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ThisWorkbook" defaultThemeVersion="124226"/>
  <mc:AlternateContent xmlns:mc="http://schemas.openxmlformats.org/markup-compatibility/2006">
    <mc:Choice Requires="x15">
      <x15ac:absPath xmlns:x15ac="http://schemas.microsoft.com/office/spreadsheetml/2010/11/ac" url="I:\SGN\_Achats\2025\1 - Passation de marché\SDD\SDD\EGI\EGI-2025-0036_AT projet RIMDIR\2 Préparation DCE\DCE V2\"/>
    </mc:Choice>
  </mc:AlternateContent>
  <xr:revisionPtr revIDLastSave="0" documentId="13_ncr:1_{67ECB86B-E263-404D-93FC-037A76F11B19}" xr6:coauthVersionLast="47" xr6:coauthVersionMax="47" xr10:uidLastSave="{00000000-0000-0000-0000-000000000000}"/>
  <bookViews>
    <workbookView xWindow="-110" yWindow="-110" windowWidth="19420" windowHeight="11500" tabRatio="856" xr2:uid="{00000000-000D-0000-FFFF-FFFF00000000}"/>
  </bookViews>
  <sheets>
    <sheet name="Mission au forfait" sheetId="4" r:id="rId1"/>
  </sheets>
  <definedNames>
    <definedName name="_Toc25250064" localSheetId="0">'Mission au forfait'!$C$17</definedName>
    <definedName name="_Toc25250065" localSheetId="0">'Mission au forfait'!#REF!</definedName>
    <definedName name="_xlnm.Print_Area" localSheetId="0">'Mission au forfait'!$C$8:$H$73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48" i="4" l="1"/>
  <c r="H24" i="4"/>
  <c r="J24" i="4" s="1"/>
  <c r="E28" i="4"/>
  <c r="E24" i="4"/>
  <c r="E54" i="4" l="1"/>
  <c r="E20" i="4" l="1"/>
  <c r="E45" i="4" l="1"/>
  <c r="E37" i="4"/>
  <c r="H17" i="4" l="1"/>
  <c r="E22" i="4"/>
  <c r="E26" i="4"/>
  <c r="E41" i="4"/>
  <c r="E47" i="4" s="1"/>
  <c r="E29" i="4" l="1"/>
  <c r="H22" i="4"/>
  <c r="J22" i="4" s="1"/>
  <c r="H20" i="4"/>
  <c r="H26" i="4" l="1"/>
  <c r="J26" i="4" s="1"/>
  <c r="J20" i="4"/>
  <c r="J29" i="4" s="1"/>
  <c r="H29" i="4" l="1"/>
  <c r="E31" i="4"/>
  <c r="E32" i="4"/>
  <c r="E56" i="4" s="1"/>
</calcChain>
</file>

<file path=xl/sharedStrings.xml><?xml version="1.0" encoding="utf-8"?>
<sst xmlns="http://schemas.openxmlformats.org/spreadsheetml/2006/main" count="67" uniqueCount="48">
  <si>
    <t>Nom du soumissionnaire :</t>
  </si>
  <si>
    <t>La décomposition ci-après n'est pas contractuelle. Seul le montant forfaitaire global sera contractualisé.</t>
  </si>
  <si>
    <t>TTC</t>
  </si>
  <si>
    <t>TVA</t>
  </si>
  <si>
    <t>HT</t>
  </si>
  <si>
    <t>Total autres dépenses</t>
  </si>
  <si>
    <t>Montant total par personne et par jour</t>
  </si>
  <si>
    <t>Frais de sécurité</t>
  </si>
  <si>
    <t>Montant total</t>
  </si>
  <si>
    <t>Nombre de tickets pour l'ensemble de la mission</t>
  </si>
  <si>
    <t>Montant total en €HT</t>
  </si>
  <si>
    <t>Possible remise commerciale</t>
  </si>
  <si>
    <t>Taux moyen par jour</t>
  </si>
  <si>
    <t>Profils retenus pour la mission décrite au TDR</t>
  </si>
  <si>
    <t>PROFILS ET LIVRABLES</t>
  </si>
  <si>
    <t>Profil 1</t>
  </si>
  <si>
    <t>Expertise principale</t>
  </si>
  <si>
    <t>Nombre d'années d'expérience</t>
  </si>
  <si>
    <t>Structure/société d'appartenance</t>
  </si>
  <si>
    <t>Taux jour en € HT</t>
  </si>
  <si>
    <t>Prix unitiare des tickets d'avion 
(economy or premium class)</t>
  </si>
  <si>
    <t>Montant total de prestation  en € HT</t>
  </si>
  <si>
    <t>Montant total de prestation  en € TTC</t>
  </si>
  <si>
    <t>Taux de Per Diem journalier</t>
  </si>
  <si>
    <t>Nombre de jours de mission</t>
  </si>
  <si>
    <t>AUTRES FRAIS le cas échéant</t>
  </si>
  <si>
    <t>Frais de logistique</t>
  </si>
  <si>
    <t>Autres à préciser</t>
  </si>
  <si>
    <t>Montant total du contrat
Prestations + frais eventuels</t>
  </si>
  <si>
    <t>FRAIS DE MISSIONS</t>
  </si>
  <si>
    <t>Montant total frais de mission</t>
  </si>
  <si>
    <t>Local / International / Implantation</t>
  </si>
  <si>
    <t xml:space="preserve">Nombre total de jours </t>
  </si>
  <si>
    <t xml:space="preserve">JUNIOR
(6 mois à 3 ans d’expérience) </t>
  </si>
  <si>
    <t>SENIOR
(&gt;3 ans - 7 ans d’expérience)</t>
  </si>
  <si>
    <t xml:space="preserve">EXPERT
(au moins 7 ans et + d’expérience) </t>
  </si>
  <si>
    <t xml:space="preserve">Profils </t>
  </si>
  <si>
    <t>Jours par profil : Livrables</t>
  </si>
  <si>
    <t>Total / profil : Livrables</t>
  </si>
  <si>
    <t>Livrable 1</t>
  </si>
  <si>
    <t>Livrable 2</t>
  </si>
  <si>
    <t>Livrable 3</t>
  </si>
  <si>
    <t xml:space="preserve">un rapport trimestriel de ses activités, y compris une annexe avec son agenda et le temps passé sur les activités – à l’achèvement de chaque trimestre exécuté </t>
  </si>
  <si>
    <t>un rapport semestriel sur l’état d’avancement du Projet RIMDIR, faisant ressortir les progrès réalisés, les problèmes rencontrés et risques potentiels et les ajustements proposés, au plus tard 1 mois après la fin de la période concernée – à l’achèvement de chaque semestre exécuté (et se substituant – à date – au rapport trimestriel) ;
o	ces deux rapports semestriels devront alimenter les rapports annuels respectifs préparés pour la DUE sur les phases 1 et 2 de RIMDIR</t>
  </si>
  <si>
    <t>les comptes rendus des réunions des PTFs et des différents comités (réunions de suivi, comités de pilotage, CR de mission  etc.)</t>
  </si>
  <si>
    <t>une note sectorielle annuelle sur le secteur de l’énergie (modèle agence AFD), présentant entre autres les différentes réalisations du secteur pendant l’année écoulée (infrastructures et évolutions institutionnelles), les différents projets des PTF dans le secteur et leurs réalisations ainsi que  les études menées dans le secteur.</t>
  </si>
  <si>
    <t>Livrable 4</t>
  </si>
  <si>
    <r>
      <t xml:space="preserve">
EGI-2025-0036
Budgetiser la totalité de la prestation (avec reconductions)
</t>
    </r>
    <r>
      <rPr>
        <b/>
        <sz val="16"/>
        <color rgb="FFFF0000"/>
        <rFont val="Roboto Black"/>
      </rPr>
      <t>DECOMPOSITION DU PRIX GLOBAL ET FORFAITAIRE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</si>
</sst>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0.00\ &quot;€&quot;"/>
    <numFmt numFmtId="165" formatCode="_-* #,##0.00\ [$€-40C]_-;\-* #,##0.00\ [$€-40C]_-;_-* &quot;-&quot;??\ [$€-40C]_-;_-@_-"/>
    <numFmt numFmtId="166" formatCode="0.0%"/>
    <numFmt numFmtId="167" formatCode="_-* #,##0\ [$€-40C]_-;\-* #,##0\ [$€-40C]_-;_-* &quot;-&quot;??\ [$€-40C]_-;_-@_-"/>
  </numFmts>
  <fonts count="30" x14ac:knownFonts="1">
    <font>
      <sz val="12"/>
      <color theme="1"/>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rgb="FFC00000"/>
      <name val="Roboto Bold"/>
    </font>
    <font>
      <sz val="11"/>
      <name val="Roboto Bold"/>
    </font>
    <font>
      <b/>
      <sz val="11"/>
      <color theme="1"/>
      <name val="Calibri"/>
      <family val="2"/>
      <scheme val="minor"/>
    </font>
    <font>
      <b/>
      <sz val="14"/>
      <name val="Roboto Bold"/>
    </font>
    <font>
      <b/>
      <sz val="11"/>
      <color rgb="FF002060"/>
      <name val="Roboto Bold"/>
    </font>
    <font>
      <sz val="11"/>
      <color rgb="FF002060"/>
      <name val="Roboto Bold"/>
    </font>
    <font>
      <sz val="11"/>
      <color theme="1"/>
      <name val="Roboto Bold"/>
    </font>
    <font>
      <sz val="11"/>
      <color rgb="FF009AA0"/>
      <name val="Calibri Light"/>
      <family val="2"/>
    </font>
    <font>
      <b/>
      <sz val="11"/>
      <name val="Roboto Bold"/>
    </font>
    <font>
      <sz val="16"/>
      <color rgb="FFC00000"/>
      <name val="Roboto Bold"/>
    </font>
    <font>
      <sz val="22"/>
      <name val="Calibri"/>
      <family val="2"/>
      <scheme val="minor"/>
    </font>
    <font>
      <b/>
      <sz val="16"/>
      <name val="Calibri"/>
      <family val="2"/>
      <scheme val="minor"/>
    </font>
    <font>
      <sz val="16"/>
      <color theme="1"/>
      <name val="Roboto Black"/>
    </font>
    <font>
      <b/>
      <sz val="16"/>
      <color rgb="FFFF0000"/>
      <name val="Roboto Black"/>
    </font>
    <font>
      <sz val="14"/>
      <color theme="1"/>
      <name val="Calibri"/>
      <family val="2"/>
    </font>
    <font>
      <b/>
      <sz val="14"/>
      <color theme="0"/>
      <name val="Calibri"/>
      <family val="2"/>
    </font>
    <font>
      <b/>
      <sz val="14"/>
      <color indexed="56"/>
      <name val="Calibri"/>
      <family val="2"/>
    </font>
    <font>
      <sz val="14"/>
      <color indexed="16"/>
      <name val="Calibri"/>
      <family val="2"/>
    </font>
    <font>
      <sz val="14"/>
      <color rgb="FFC00000"/>
      <name val="Roboto Bold"/>
    </font>
    <font>
      <sz val="14"/>
      <color theme="1"/>
      <name val="Calibri"/>
      <family val="2"/>
      <scheme val="minor"/>
    </font>
    <font>
      <b/>
      <sz val="11"/>
      <color theme="0"/>
      <name val="Roboto Bold"/>
    </font>
    <font>
      <b/>
      <sz val="16"/>
      <color theme="0"/>
      <name val="Roboto Bold"/>
    </font>
    <font>
      <b/>
      <sz val="16"/>
      <color theme="0"/>
      <name val="Calibri"/>
      <family val="2"/>
      <scheme val="minor"/>
    </font>
    <font>
      <sz val="8"/>
      <name val="Calibri"/>
      <family val="2"/>
    </font>
  </fonts>
  <fills count="14">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0066FF"/>
        <bgColor indexed="64"/>
      </patternFill>
    </fill>
    <fill>
      <patternFill patternType="solid">
        <fgColor rgb="FF002060"/>
        <bgColor indexed="64"/>
      </patternFill>
    </fill>
    <fill>
      <patternFill patternType="solid">
        <fgColor theme="4" tint="0.79998168889431442"/>
        <bgColor indexed="64"/>
      </patternFill>
    </fill>
    <fill>
      <patternFill patternType="solid">
        <fgColor theme="5" tint="0.79998168889431442"/>
        <bgColor indexed="64"/>
      </patternFill>
    </fill>
    <fill>
      <patternFill patternType="gray0625">
        <bgColor theme="0" tint="-4.9989318521683403E-2"/>
      </patternFill>
    </fill>
    <fill>
      <patternFill patternType="gray0625">
        <bgColor theme="5" tint="0.79995117038483843"/>
      </patternFill>
    </fill>
    <fill>
      <patternFill patternType="solid">
        <fgColor indexed="65"/>
        <bgColor indexed="64"/>
      </patternFill>
    </fill>
    <fill>
      <patternFill patternType="solid">
        <fgColor theme="4" tint="0.79995117038483843"/>
        <bgColor indexed="64"/>
      </patternFill>
    </fill>
    <fill>
      <patternFill patternType="solid">
        <fgColor theme="0" tint="-0.14996795556505021"/>
        <bgColor indexed="64"/>
      </patternFill>
    </fill>
    <fill>
      <patternFill patternType="gray0625">
        <bgColor theme="0" tint="-0.14996795556505021"/>
      </patternFill>
    </fill>
  </fills>
  <borders count="51">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rgb="FF002060"/>
      </left>
      <right/>
      <top style="medium">
        <color rgb="FF002060"/>
      </top>
      <bottom style="thin">
        <color rgb="FF002060"/>
      </bottom>
      <diagonal/>
    </border>
    <border>
      <left style="thin">
        <color rgb="FF002060"/>
      </left>
      <right style="thin">
        <color rgb="FF002060"/>
      </right>
      <top style="medium">
        <color rgb="FF002060"/>
      </top>
      <bottom style="thin">
        <color rgb="FF002060"/>
      </bottom>
      <diagonal/>
    </border>
    <border>
      <left style="thin">
        <color rgb="FF002060"/>
      </left>
      <right style="medium">
        <color rgb="FF002060"/>
      </right>
      <top style="medium">
        <color rgb="FF002060"/>
      </top>
      <bottom style="thin">
        <color rgb="FF002060"/>
      </bottom>
      <diagonal/>
    </border>
    <border>
      <left style="medium">
        <color rgb="FF002060"/>
      </left>
      <right/>
      <top style="thin">
        <color rgb="FF002060"/>
      </top>
      <bottom style="thin">
        <color rgb="FF002060"/>
      </bottom>
      <diagonal/>
    </border>
    <border>
      <left style="thin">
        <color rgb="FF002060"/>
      </left>
      <right style="thin">
        <color rgb="FF002060"/>
      </right>
      <top style="thin">
        <color rgb="FF002060"/>
      </top>
      <bottom style="thin">
        <color rgb="FF002060"/>
      </bottom>
      <diagonal/>
    </border>
    <border>
      <left style="medium">
        <color rgb="FF002060"/>
      </left>
      <right/>
      <top style="thin">
        <color rgb="FF002060"/>
      </top>
      <bottom style="medium">
        <color rgb="FF002060"/>
      </bottom>
      <diagonal/>
    </border>
    <border>
      <left style="thin">
        <color rgb="FF002060"/>
      </left>
      <right style="thin">
        <color rgb="FF002060"/>
      </right>
      <top style="thin">
        <color rgb="FF002060"/>
      </top>
      <bottom style="medium">
        <color rgb="FF002060"/>
      </bottom>
      <diagonal/>
    </border>
    <border>
      <left style="thin">
        <color rgb="FF002060"/>
      </left>
      <right style="medium">
        <color rgb="FF002060"/>
      </right>
      <top style="thin">
        <color rgb="FF002060"/>
      </top>
      <bottom style="medium">
        <color rgb="FF002060"/>
      </bottom>
      <diagonal/>
    </border>
    <border>
      <left style="medium">
        <color rgb="FF002060"/>
      </left>
      <right style="medium">
        <color rgb="FF002060"/>
      </right>
      <top style="medium">
        <color rgb="FF002060"/>
      </top>
      <bottom/>
      <diagonal/>
    </border>
    <border>
      <left/>
      <right style="thin">
        <color rgb="FF002060"/>
      </right>
      <top style="medium">
        <color rgb="FF002060"/>
      </top>
      <bottom style="thin">
        <color rgb="FF002060"/>
      </bottom>
      <diagonal/>
    </border>
    <border>
      <left style="medium">
        <color rgb="FF002060"/>
      </left>
      <right style="medium">
        <color rgb="FF002060"/>
      </right>
      <top/>
      <bottom/>
      <diagonal/>
    </border>
    <border>
      <left style="medium">
        <color rgb="FF002060"/>
      </left>
      <right style="thin">
        <color rgb="FF002060"/>
      </right>
      <top style="mediumDashDotDot">
        <color rgb="FF002060"/>
      </top>
      <bottom style="thin">
        <color rgb="FF002060"/>
      </bottom>
      <diagonal/>
    </border>
    <border>
      <left style="medium">
        <color rgb="FF002060"/>
      </left>
      <right style="thin">
        <color rgb="FF002060"/>
      </right>
      <top style="thin">
        <color rgb="FF002060"/>
      </top>
      <bottom style="medium">
        <color rgb="FF002060"/>
      </bottom>
      <diagonal/>
    </border>
    <border>
      <left style="thin">
        <color rgb="FF002060"/>
      </left>
      <right style="thin">
        <color rgb="FF002060"/>
      </right>
      <top/>
      <bottom style="thin">
        <color rgb="FF002060"/>
      </bottom>
      <diagonal/>
    </border>
    <border>
      <left style="thin">
        <color rgb="FF002060"/>
      </left>
      <right style="thin">
        <color rgb="FF002060"/>
      </right>
      <top style="mediumDashDot">
        <color rgb="FF002060"/>
      </top>
      <bottom style="thin">
        <color rgb="FF002060"/>
      </bottom>
      <diagonal/>
    </border>
    <border>
      <left/>
      <right style="thin">
        <color rgb="FF002060"/>
      </right>
      <top style="thin">
        <color rgb="FF002060"/>
      </top>
      <bottom style="medium">
        <color rgb="FF002060"/>
      </bottom>
      <diagonal/>
    </border>
    <border>
      <left style="medium">
        <color rgb="FF002060"/>
      </left>
      <right style="medium">
        <color rgb="FF002060"/>
      </right>
      <top style="thin">
        <color rgb="FF002060"/>
      </top>
      <bottom style="medium">
        <color rgb="FF002060"/>
      </bottom>
      <diagonal/>
    </border>
    <border>
      <left style="medium">
        <color rgb="FF002060"/>
      </left>
      <right/>
      <top style="medium">
        <color rgb="FF002060"/>
      </top>
      <bottom style="medium">
        <color rgb="FF002060"/>
      </bottom>
      <diagonal/>
    </border>
    <border>
      <left style="medium">
        <color rgb="FF002060"/>
      </left>
      <right style="thin">
        <color rgb="FF002060"/>
      </right>
      <top style="medium">
        <color rgb="FF002060"/>
      </top>
      <bottom style="thin">
        <color rgb="FF002060"/>
      </bottom>
      <diagonal/>
    </border>
    <border>
      <left/>
      <right style="thin">
        <color rgb="FF002060"/>
      </right>
      <top/>
      <bottom style="medium">
        <color rgb="FF002060"/>
      </bottom>
      <diagonal/>
    </border>
    <border>
      <left/>
      <right style="thin">
        <color rgb="FF002060"/>
      </right>
      <top/>
      <bottom style="thin">
        <color rgb="FF002060"/>
      </bottom>
      <diagonal/>
    </border>
    <border>
      <left/>
      <right/>
      <top style="mediumDashDot">
        <color theme="3"/>
      </top>
      <bottom/>
      <diagonal/>
    </border>
    <border>
      <left/>
      <right style="medium">
        <color rgb="FF002060"/>
      </right>
      <top/>
      <bottom/>
      <diagonal/>
    </border>
    <border>
      <left style="medium">
        <color rgb="FF002060"/>
      </left>
      <right/>
      <top style="medium">
        <color rgb="FF002060"/>
      </top>
      <bottom/>
      <diagonal/>
    </border>
    <border>
      <left/>
      <right style="medium">
        <color rgb="FF002060"/>
      </right>
      <top style="medium">
        <color rgb="FF002060"/>
      </top>
      <bottom style="medium">
        <color rgb="FF002060"/>
      </bottom>
      <diagonal/>
    </border>
    <border>
      <left/>
      <right style="medium">
        <color rgb="FF002060"/>
      </right>
      <top style="medium">
        <color rgb="FF002060"/>
      </top>
      <bottom style="thin">
        <color rgb="FF002060"/>
      </bottom>
      <diagonal/>
    </border>
    <border>
      <left/>
      <right style="medium">
        <color rgb="FF002060"/>
      </right>
      <top style="thin">
        <color rgb="FF002060"/>
      </top>
      <bottom style="thin">
        <color rgb="FF002060"/>
      </bottom>
      <diagonal/>
    </border>
    <border>
      <left/>
      <right style="medium">
        <color rgb="FF002060"/>
      </right>
      <top style="thin">
        <color rgb="FF002060"/>
      </top>
      <bottom style="medium">
        <color rgb="FF002060"/>
      </bottom>
      <diagonal/>
    </border>
    <border>
      <left style="medium">
        <color rgb="FF002060"/>
      </left>
      <right style="thin">
        <color rgb="FF002060"/>
      </right>
      <top style="thin">
        <color rgb="FF002060"/>
      </top>
      <bottom style="thin">
        <color indexed="64"/>
      </bottom>
      <diagonal/>
    </border>
    <border>
      <left style="medium">
        <color rgb="FF002060"/>
      </left>
      <right style="thin">
        <color rgb="FF002060"/>
      </right>
      <top style="thin">
        <color rgb="FF002060"/>
      </top>
      <bottom style="thin">
        <color rgb="FF002060"/>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right style="medium">
        <color rgb="FF002060"/>
      </right>
      <top style="medium">
        <color rgb="FF002060"/>
      </top>
      <bottom/>
      <diagonal/>
    </border>
    <border>
      <left/>
      <right style="medium">
        <color rgb="FF002060"/>
      </right>
      <top/>
      <bottom style="medium">
        <color rgb="FF002060"/>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5">
    <xf numFmtId="0" fontId="0" fillId="0" borderId="0"/>
    <xf numFmtId="0" fontId="5" fillId="0" borderId="0"/>
    <xf numFmtId="0" fontId="4" fillId="0" borderId="0"/>
    <xf numFmtId="9" fontId="4" fillId="0" borderId="0" applyFont="0" applyFill="0" applyBorder="0" applyAlignment="0" applyProtection="0"/>
    <xf numFmtId="44" fontId="4" fillId="0" borderId="0" applyFont="0" applyFill="0" applyBorder="0" applyAlignment="0" applyProtection="0"/>
  </cellStyleXfs>
  <cellXfs count="132">
    <xf numFmtId="0" fontId="0" fillId="0" borderId="0" xfId="0"/>
    <xf numFmtId="0" fontId="0" fillId="0" borderId="0" xfId="0" applyBorder="1"/>
    <xf numFmtId="0" fontId="0" fillId="0" borderId="0" xfId="0" applyFill="1"/>
    <xf numFmtId="0" fontId="4" fillId="0" borderId="0" xfId="2" applyProtection="1">
      <protection locked="0"/>
    </xf>
    <xf numFmtId="0" fontId="4" fillId="0" borderId="0" xfId="2" applyBorder="1" applyProtection="1">
      <protection locked="0"/>
    </xf>
    <xf numFmtId="0" fontId="4" fillId="0" borderId="0" xfId="2" applyAlignment="1" applyProtection="1">
      <protection locked="0"/>
    </xf>
    <xf numFmtId="0" fontId="12" fillId="0" borderId="0" xfId="2" applyFont="1" applyBorder="1" applyAlignment="1" applyProtection="1">
      <alignment horizontal="left" wrapText="1"/>
      <protection locked="0"/>
    </xf>
    <xf numFmtId="0" fontId="12" fillId="0" borderId="0" xfId="2" applyFont="1" applyBorder="1" applyAlignment="1" applyProtection="1">
      <alignment horizontal="left" vertical="center" wrapText="1"/>
      <protection locked="0"/>
    </xf>
    <xf numFmtId="166" fontId="0" fillId="0" borderId="0" xfId="3" applyNumberFormat="1" applyFont="1" applyProtection="1">
      <protection locked="0"/>
    </xf>
    <xf numFmtId="0" fontId="4" fillId="0" borderId="0" xfId="2" applyFill="1" applyBorder="1" applyProtection="1">
      <protection locked="0"/>
    </xf>
    <xf numFmtId="0" fontId="8" fillId="7" borderId="17" xfId="2" applyFont="1" applyFill="1" applyBorder="1" applyAlignment="1" applyProtection="1">
      <alignment horizontal="center" vertical="center" wrapText="1"/>
      <protection locked="0"/>
    </xf>
    <xf numFmtId="0" fontId="8" fillId="7" borderId="16" xfId="2" applyFont="1" applyFill="1" applyBorder="1" applyAlignment="1" applyProtection="1">
      <alignment horizontal="center" vertical="center"/>
      <protection locked="0"/>
    </xf>
    <xf numFmtId="0" fontId="8" fillId="7" borderId="33" xfId="2" applyFont="1" applyFill="1" applyBorder="1" applyAlignment="1" applyProtection="1">
      <alignment horizontal="center" vertical="center"/>
      <protection locked="0"/>
    </xf>
    <xf numFmtId="165" fontId="7" fillId="0" borderId="0" xfId="2" applyNumberFormat="1" applyFont="1" applyFill="1" applyBorder="1" applyAlignment="1" applyProtection="1">
      <alignment horizontal="center" vertical="center" wrapText="1"/>
      <protection locked="0"/>
    </xf>
    <xf numFmtId="0" fontId="7" fillId="0" borderId="0" xfId="2" applyFont="1" applyFill="1" applyBorder="1" applyAlignment="1" applyProtection="1">
      <alignment vertical="center"/>
    </xf>
    <xf numFmtId="167" fontId="7" fillId="0" borderId="0" xfId="2" applyNumberFormat="1" applyFont="1" applyFill="1" applyBorder="1" applyAlignment="1" applyProtection="1">
      <alignment horizontal="center" vertical="center" wrapText="1"/>
    </xf>
    <xf numFmtId="165" fontId="14" fillId="0" borderId="0" xfId="2" applyNumberFormat="1" applyFont="1" applyFill="1" applyBorder="1" applyAlignment="1" applyProtection="1">
      <alignment horizontal="center" vertical="center" wrapText="1"/>
    </xf>
    <xf numFmtId="0" fontId="8" fillId="0" borderId="0" xfId="2" applyFont="1" applyFill="1" applyBorder="1" applyAlignment="1" applyProtection="1">
      <alignment horizontal="center" vertical="center"/>
      <protection locked="0"/>
    </xf>
    <xf numFmtId="165" fontId="7" fillId="0" borderId="0" xfId="2" applyNumberFormat="1" applyFont="1" applyFill="1" applyBorder="1" applyAlignment="1" applyProtection="1">
      <alignment horizontal="center" vertical="center" wrapText="1"/>
    </xf>
    <xf numFmtId="0" fontId="15" fillId="2" borderId="0" xfId="2" applyFont="1" applyFill="1" applyBorder="1" applyAlignment="1" applyProtection="1">
      <alignment horizontal="center" vertical="center" wrapText="1"/>
      <protection locked="0"/>
    </xf>
    <xf numFmtId="0" fontId="15" fillId="2" borderId="0" xfId="2" applyFont="1" applyFill="1" applyBorder="1" applyAlignment="1" applyProtection="1">
      <alignment horizontal="left" vertical="center" wrapText="1"/>
      <protection locked="0"/>
    </xf>
    <xf numFmtId="0" fontId="4" fillId="0" borderId="36" xfId="2" applyBorder="1" applyProtection="1">
      <protection locked="0"/>
    </xf>
    <xf numFmtId="164" fontId="17" fillId="0" borderId="36" xfId="2" applyNumberFormat="1" applyFont="1" applyFill="1" applyBorder="1" applyAlignment="1" applyProtection="1">
      <alignment horizontal="center" vertical="center" wrapText="1"/>
      <protection locked="0"/>
    </xf>
    <xf numFmtId="0" fontId="16" fillId="0" borderId="0" xfId="2" applyFont="1" applyFill="1" applyBorder="1" applyAlignment="1" applyProtection="1">
      <alignment horizontal="center" vertical="center" wrapText="1"/>
      <protection locked="0"/>
    </xf>
    <xf numFmtId="164" fontId="17" fillId="0" borderId="0" xfId="2" applyNumberFormat="1" applyFont="1" applyFill="1" applyBorder="1" applyAlignment="1" applyProtection="1">
      <alignment horizontal="center" vertical="center" wrapText="1"/>
      <protection locked="0"/>
    </xf>
    <xf numFmtId="165" fontId="7" fillId="0" borderId="37" xfId="2" applyNumberFormat="1" applyFont="1" applyFill="1" applyBorder="1" applyAlignment="1" applyProtection="1">
      <alignment horizontal="center" vertical="center" wrapText="1"/>
    </xf>
    <xf numFmtId="0" fontId="7" fillId="0" borderId="2" xfId="2" applyFont="1" applyFill="1" applyBorder="1" applyAlignment="1" applyProtection="1">
      <alignment horizontal="center" vertical="center" wrapText="1"/>
    </xf>
    <xf numFmtId="0" fontId="4" fillId="10" borderId="0" xfId="2" applyFill="1" applyBorder="1" applyProtection="1">
      <protection locked="0"/>
    </xf>
    <xf numFmtId="0" fontId="11" fillId="0" borderId="0" xfId="2" applyFont="1" applyBorder="1" applyAlignment="1" applyProtection="1">
      <alignment vertical="center" wrapText="1"/>
      <protection locked="0"/>
    </xf>
    <xf numFmtId="0" fontId="6" fillId="0" borderId="0" xfId="2" applyFont="1" applyBorder="1" applyAlignment="1" applyProtection="1">
      <alignment horizontal="center" vertical="center" wrapText="1"/>
      <protection locked="0"/>
    </xf>
    <xf numFmtId="165" fontId="14" fillId="9" borderId="22" xfId="2" applyNumberFormat="1" applyFont="1" applyFill="1" applyBorder="1" applyAlignment="1" applyProtection="1">
      <alignment horizontal="center" vertical="center" wrapText="1"/>
    </xf>
    <xf numFmtId="10" fontId="14" fillId="7" borderId="21" xfId="2" applyNumberFormat="1" applyFont="1" applyFill="1" applyBorder="1" applyAlignment="1" applyProtection="1">
      <alignment horizontal="center" vertical="center" wrapText="1"/>
    </xf>
    <xf numFmtId="165" fontId="14" fillId="9" borderId="27" xfId="2" applyNumberFormat="1" applyFont="1" applyFill="1" applyBorder="1" applyAlignment="1" applyProtection="1">
      <alignment horizontal="center" vertical="center" wrapText="1"/>
    </xf>
    <xf numFmtId="165" fontId="7" fillId="2" borderId="0" xfId="2" applyNumberFormat="1" applyFont="1" applyFill="1" applyBorder="1" applyAlignment="1" applyProtection="1">
      <alignment horizontal="center" vertical="center" wrapText="1"/>
    </xf>
    <xf numFmtId="165" fontId="7" fillId="8" borderId="21" xfId="2" applyNumberFormat="1" applyFont="1" applyFill="1" applyBorder="1" applyAlignment="1" applyProtection="1">
      <alignment horizontal="center" vertical="center" wrapText="1"/>
    </xf>
    <xf numFmtId="0" fontId="10" fillId="7" borderId="27" xfId="2" applyFont="1" applyFill="1" applyBorder="1" applyAlignment="1" applyProtection="1">
      <alignment vertical="center" wrapText="1"/>
    </xf>
    <xf numFmtId="0" fontId="7" fillId="2" borderId="0" xfId="2" applyFont="1" applyFill="1" applyBorder="1" applyAlignment="1" applyProtection="1">
      <alignment horizontal="center" vertical="center" wrapText="1"/>
    </xf>
    <xf numFmtId="0" fontId="10" fillId="7" borderId="26" xfId="2" applyFont="1" applyFill="1" applyBorder="1" applyAlignment="1" applyProtection="1">
      <alignment vertical="center" wrapText="1"/>
    </xf>
    <xf numFmtId="0" fontId="8" fillId="6" borderId="38" xfId="2" applyFont="1" applyFill="1" applyBorder="1" applyAlignment="1" applyProtection="1">
      <alignment horizontal="center" wrapText="1"/>
      <protection locked="0"/>
    </xf>
    <xf numFmtId="165" fontId="13" fillId="2" borderId="0" xfId="4" applyNumberFormat="1" applyFont="1" applyFill="1" applyBorder="1" applyAlignment="1" applyProtection="1">
      <alignment horizontal="center" vertical="center"/>
      <protection locked="0"/>
    </xf>
    <xf numFmtId="0" fontId="12" fillId="0" borderId="0" xfId="2" applyFont="1" applyBorder="1" applyAlignment="1" applyProtection="1">
      <alignment wrapText="1"/>
      <protection locked="0"/>
    </xf>
    <xf numFmtId="165" fontId="12" fillId="0" borderId="31" xfId="2" applyNumberFormat="1" applyFont="1" applyBorder="1" applyAlignment="1" applyProtection="1">
      <alignment vertical="center"/>
    </xf>
    <xf numFmtId="165" fontId="7" fillId="2" borderId="0" xfId="4" applyNumberFormat="1" applyFont="1" applyFill="1" applyBorder="1" applyAlignment="1" applyProtection="1">
      <alignment horizontal="center" vertical="center"/>
      <protection locked="0"/>
    </xf>
    <xf numFmtId="0" fontId="11" fillId="0" borderId="23" xfId="2" applyFont="1" applyFill="1" applyBorder="1" applyAlignment="1" applyProtection="1">
      <alignment horizontal="center" vertical="center" wrapText="1"/>
      <protection locked="0"/>
    </xf>
    <xf numFmtId="0" fontId="11" fillId="2" borderId="0" xfId="2" applyFont="1" applyFill="1" applyBorder="1" applyAlignment="1" applyProtection="1">
      <alignment horizontal="center" vertical="center" wrapText="1"/>
      <protection locked="0"/>
    </xf>
    <xf numFmtId="0" fontId="20" fillId="0" borderId="12" xfId="0" applyFont="1" applyBorder="1"/>
    <xf numFmtId="0" fontId="20" fillId="0" borderId="13" xfId="0" applyFont="1" applyBorder="1"/>
    <xf numFmtId="0" fontId="20" fillId="0" borderId="14" xfId="0" applyFont="1" applyBorder="1"/>
    <xf numFmtId="0" fontId="20" fillId="0" borderId="1" xfId="0" applyFont="1" applyBorder="1"/>
    <xf numFmtId="0" fontId="23" fillId="0" borderId="2" xfId="0" applyFont="1" applyFill="1" applyBorder="1" applyAlignment="1" applyProtection="1">
      <alignment vertical="center" wrapText="1"/>
      <protection locked="0"/>
    </xf>
    <xf numFmtId="0" fontId="20" fillId="0" borderId="1" xfId="0" applyFont="1" applyFill="1" applyBorder="1"/>
    <xf numFmtId="0" fontId="22" fillId="0" borderId="0" xfId="0" applyFont="1" applyFill="1" applyBorder="1" applyAlignment="1">
      <alignment horizontal="center" vertical="center" wrapText="1"/>
    </xf>
    <xf numFmtId="0" fontId="24" fillId="0" borderId="0" xfId="0" applyFont="1" applyFill="1" applyBorder="1" applyAlignment="1" applyProtection="1">
      <protection locked="0"/>
    </xf>
    <xf numFmtId="0" fontId="25" fillId="0" borderId="0" xfId="2" applyFont="1" applyBorder="1" applyProtection="1">
      <protection locked="0"/>
    </xf>
    <xf numFmtId="0" fontId="25" fillId="0" borderId="1" xfId="2" applyFont="1" applyBorder="1" applyProtection="1">
      <protection locked="0"/>
    </xf>
    <xf numFmtId="0" fontId="25" fillId="0" borderId="2" xfId="2" applyFont="1" applyBorder="1" applyProtection="1">
      <protection locked="0"/>
    </xf>
    <xf numFmtId="0" fontId="4" fillId="0" borderId="2" xfId="2" applyBorder="1" applyProtection="1">
      <protection locked="0"/>
    </xf>
    <xf numFmtId="0" fontId="4" fillId="0" borderId="1" xfId="2" applyBorder="1" applyProtection="1">
      <protection locked="0"/>
    </xf>
    <xf numFmtId="0" fontId="4" fillId="0" borderId="3" xfId="2" applyBorder="1" applyProtection="1">
      <protection locked="0"/>
    </xf>
    <xf numFmtId="0" fontId="4" fillId="0" borderId="4" xfId="2" applyBorder="1" applyProtection="1">
      <protection locked="0"/>
    </xf>
    <xf numFmtId="166" fontId="0" fillId="0" borderId="4" xfId="3" applyNumberFormat="1" applyFont="1" applyBorder="1" applyProtection="1">
      <protection locked="0"/>
    </xf>
    <xf numFmtId="0" fontId="4" fillId="0" borderId="5" xfId="2" applyFill="1" applyBorder="1" applyProtection="1">
      <protection locked="0"/>
    </xf>
    <xf numFmtId="0" fontId="11" fillId="0" borderId="25" xfId="2" applyFont="1" applyFill="1" applyBorder="1" applyAlignment="1" applyProtection="1">
      <alignment horizontal="center" vertical="center" wrapText="1"/>
      <protection locked="0"/>
    </xf>
    <xf numFmtId="0" fontId="11" fillId="3" borderId="9" xfId="2" applyFont="1" applyFill="1" applyBorder="1" applyAlignment="1" applyProtection="1">
      <alignment horizontal="center" vertical="center" wrapText="1"/>
      <protection locked="0"/>
    </xf>
    <xf numFmtId="164" fontId="7" fillId="3" borderId="9" xfId="4" applyNumberFormat="1" applyFont="1" applyFill="1" applyBorder="1" applyAlignment="1" applyProtection="1">
      <alignment horizontal="center" vertical="center"/>
      <protection locked="0"/>
    </xf>
    <xf numFmtId="164" fontId="7" fillId="3" borderId="24" xfId="2" applyNumberFormat="1" applyFont="1" applyFill="1" applyBorder="1" applyAlignment="1" applyProtection="1">
      <alignment horizontal="center" vertical="center" wrapText="1"/>
      <protection locked="0"/>
    </xf>
    <xf numFmtId="0" fontId="14" fillId="0" borderId="32" xfId="2" applyFont="1" applyFill="1" applyBorder="1" applyAlignment="1" applyProtection="1">
      <alignment horizontal="left" vertical="center" wrapText="1"/>
    </xf>
    <xf numFmtId="0" fontId="14" fillId="0" borderId="39" xfId="2" applyFont="1" applyFill="1" applyBorder="1" applyAlignment="1" applyProtection="1">
      <alignment horizontal="left" vertical="center" wrapText="1"/>
    </xf>
    <xf numFmtId="0" fontId="7" fillId="3" borderId="43" xfId="2" applyNumberFormat="1" applyFont="1" applyFill="1" applyBorder="1" applyAlignment="1" applyProtection="1">
      <alignment horizontal="center" vertical="center" wrapText="1"/>
      <protection locked="0"/>
    </xf>
    <xf numFmtId="0" fontId="7" fillId="3" borderId="35" xfId="2" applyNumberFormat="1" applyFont="1" applyFill="1" applyBorder="1" applyAlignment="1" applyProtection="1">
      <alignment horizontal="center" vertical="center" wrapText="1"/>
      <protection locked="0"/>
    </xf>
    <xf numFmtId="164" fontId="7" fillId="11" borderId="34" xfId="2" applyNumberFormat="1" applyFont="1" applyFill="1" applyBorder="1" applyAlignment="1" applyProtection="1">
      <alignment horizontal="center" vertical="center" wrapText="1"/>
      <protection locked="0"/>
    </xf>
    <xf numFmtId="164" fontId="7" fillId="11" borderId="16" xfId="2" applyNumberFormat="1" applyFont="1" applyFill="1" applyBorder="1" applyAlignment="1" applyProtection="1">
      <alignment horizontal="center" vertical="center" wrapText="1"/>
      <protection locked="0"/>
    </xf>
    <xf numFmtId="0" fontId="7" fillId="3" borderId="29" xfId="2" applyFont="1" applyFill="1" applyBorder="1" applyAlignment="1" applyProtection="1">
      <alignment horizontal="center" vertical="center" wrapText="1"/>
    </xf>
    <xf numFmtId="164" fontId="14" fillId="3" borderId="30" xfId="2" applyNumberFormat="1" applyFont="1" applyFill="1" applyBorder="1" applyAlignment="1" applyProtection="1">
      <alignment horizontal="center" vertical="center" wrapText="1"/>
    </xf>
    <xf numFmtId="0" fontId="14" fillId="3" borderId="24" xfId="2" applyNumberFormat="1" applyFont="1" applyFill="1" applyBorder="1" applyAlignment="1" applyProtection="1">
      <alignment horizontal="center" vertical="center" wrapText="1"/>
    </xf>
    <xf numFmtId="0" fontId="26" fillId="5" borderId="45" xfId="2" applyFont="1" applyFill="1" applyBorder="1" applyAlignment="1" applyProtection="1">
      <alignment horizontal="center" vertical="center" wrapText="1"/>
      <protection locked="0"/>
    </xf>
    <xf numFmtId="166" fontId="7" fillId="6" borderId="31" xfId="2" applyNumberFormat="1" applyFont="1" applyFill="1" applyBorder="1" applyAlignment="1" applyProtection="1">
      <alignment horizontal="center" vertical="center" wrapText="1"/>
    </xf>
    <xf numFmtId="165" fontId="14" fillId="8" borderId="21" xfId="2" applyNumberFormat="1" applyFont="1" applyFill="1" applyBorder="1" applyAlignment="1" applyProtection="1">
      <alignment horizontal="center" vertical="center" wrapText="1"/>
    </xf>
    <xf numFmtId="0" fontId="10" fillId="7" borderId="33" xfId="2" applyFont="1" applyFill="1" applyBorder="1" applyAlignment="1" applyProtection="1">
      <alignment vertical="center" wrapText="1"/>
    </xf>
    <xf numFmtId="0" fontId="7" fillId="3" borderId="16" xfId="2" applyFont="1" applyFill="1" applyBorder="1" applyAlignment="1" applyProtection="1">
      <alignment horizontal="center" vertical="center" wrapText="1"/>
    </xf>
    <xf numFmtId="0" fontId="8" fillId="12" borderId="33" xfId="2" applyFont="1" applyFill="1" applyBorder="1" applyAlignment="1" applyProtection="1">
      <alignment horizontal="center" vertical="center"/>
      <protection locked="0"/>
    </xf>
    <xf numFmtId="0" fontId="8" fillId="12" borderId="16" xfId="2" applyFont="1" applyFill="1" applyBorder="1" applyAlignment="1" applyProtection="1">
      <alignment horizontal="center" vertical="center"/>
      <protection locked="0"/>
    </xf>
    <xf numFmtId="0" fontId="8" fillId="12" borderId="17" xfId="2" applyFont="1" applyFill="1" applyBorder="1" applyAlignment="1" applyProtection="1">
      <alignment horizontal="center" vertical="center" wrapText="1"/>
      <protection locked="0"/>
    </xf>
    <xf numFmtId="167" fontId="7" fillId="13" borderId="31" xfId="2" applyNumberFormat="1" applyFont="1" applyFill="1" applyBorder="1" applyAlignment="1" applyProtection="1">
      <alignment horizontal="center" vertical="center" wrapText="1"/>
    </xf>
    <xf numFmtId="0" fontId="7" fillId="13" borderId="31" xfId="2" applyFont="1" applyFill="1" applyBorder="1" applyAlignment="1" applyProtection="1">
      <alignment horizontal="center" vertical="center" wrapText="1"/>
    </xf>
    <xf numFmtId="0" fontId="9" fillId="0" borderId="10" xfId="2" applyFont="1" applyFill="1" applyBorder="1" applyAlignment="1" applyProtection="1">
      <alignment horizontal="left" vertical="center"/>
    </xf>
    <xf numFmtId="0" fontId="9" fillId="0" borderId="11" xfId="2" applyFont="1" applyFill="1" applyBorder="1" applyAlignment="1" applyProtection="1">
      <alignment horizontal="left" vertical="center"/>
    </xf>
    <xf numFmtId="0" fontId="3" fillId="0" borderId="0" xfId="2" applyFont="1" applyBorder="1" applyAlignment="1" applyProtection="1">
      <alignment wrapText="1"/>
      <protection locked="0"/>
    </xf>
    <xf numFmtId="164" fontId="17" fillId="7" borderId="32" xfId="2" applyNumberFormat="1" applyFont="1" applyFill="1" applyBorder="1" applyAlignment="1" applyProtection="1">
      <alignment horizontal="center" vertical="center" wrapText="1"/>
      <protection locked="0"/>
    </xf>
    <xf numFmtId="164" fontId="28" fillId="5" borderId="46" xfId="2" applyNumberFormat="1" applyFont="1" applyFill="1" applyBorder="1" applyAlignment="1" applyProtection="1">
      <alignment horizontal="center" vertical="center" wrapText="1"/>
      <protection locked="0"/>
    </xf>
    <xf numFmtId="164" fontId="7" fillId="0" borderId="19" xfId="2" applyNumberFormat="1" applyFont="1" applyFill="1" applyBorder="1" applyAlignment="1" applyProtection="1">
      <alignment horizontal="center" vertical="center" wrapText="1"/>
      <protection locked="0"/>
    </xf>
    <xf numFmtId="164" fontId="14" fillId="11" borderId="21" xfId="2" applyNumberFormat="1" applyFont="1" applyFill="1" applyBorder="1" applyAlignment="1" applyProtection="1">
      <alignment horizontal="center" vertical="center" wrapText="1"/>
      <protection locked="0"/>
    </xf>
    <xf numFmtId="164" fontId="14" fillId="6" borderId="21" xfId="2" applyNumberFormat="1" applyFont="1" applyFill="1" applyBorder="1" applyAlignment="1" applyProtection="1">
      <alignment horizontal="center" vertical="center" wrapText="1"/>
      <protection locked="0"/>
    </xf>
    <xf numFmtId="0" fontId="22" fillId="3" borderId="0" xfId="0" applyFont="1" applyFill="1" applyBorder="1" applyAlignment="1">
      <alignment horizontal="center" vertical="center" wrapText="1"/>
    </xf>
    <xf numFmtId="0" fontId="18" fillId="0" borderId="6"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8" xfId="0" applyFont="1" applyBorder="1" applyAlignment="1">
      <alignment horizontal="center" vertical="center" wrapText="1"/>
    </xf>
    <xf numFmtId="0" fontId="9" fillId="0" borderId="9" xfId="2" applyFont="1" applyFill="1" applyBorder="1" applyAlignment="1" applyProtection="1">
      <alignment vertical="center" wrapText="1"/>
    </xf>
    <xf numFmtId="0" fontId="12" fillId="0" borderId="0" xfId="2" applyFont="1" applyBorder="1" applyAlignment="1" applyProtection="1">
      <alignment horizontal="left" wrapText="1"/>
      <protection locked="0"/>
    </xf>
    <xf numFmtId="0" fontId="9" fillId="0" borderId="10" xfId="2" applyFont="1" applyFill="1" applyBorder="1" applyAlignment="1" applyProtection="1">
      <alignment horizontal="left" vertical="center"/>
    </xf>
    <xf numFmtId="0" fontId="9" fillId="0" borderId="11" xfId="2" applyFont="1" applyFill="1" applyBorder="1" applyAlignment="1" applyProtection="1">
      <alignment horizontal="left" vertical="center"/>
    </xf>
    <xf numFmtId="0" fontId="21" fillId="4" borderId="0" xfId="0" applyFont="1" applyFill="1" applyBorder="1" applyAlignment="1">
      <alignment horizontal="center" vertical="center" wrapText="1"/>
    </xf>
    <xf numFmtId="0" fontId="9" fillId="0" borderId="9" xfId="2" applyFont="1" applyFill="1" applyBorder="1" applyAlignment="1" applyProtection="1">
      <alignment vertical="center"/>
    </xf>
    <xf numFmtId="0" fontId="15" fillId="3" borderId="0" xfId="2" applyFont="1" applyFill="1" applyBorder="1" applyAlignment="1" applyProtection="1">
      <alignment horizontal="left" vertical="center" wrapText="1"/>
      <protection locked="0"/>
    </xf>
    <xf numFmtId="0" fontId="27" fillId="5" borderId="45" xfId="2" applyFont="1" applyFill="1" applyBorder="1" applyAlignment="1" applyProtection="1">
      <alignment horizontal="left" vertical="center" wrapText="1"/>
    </xf>
    <xf numFmtId="0" fontId="27" fillId="5" borderId="46" xfId="2" applyFont="1" applyFill="1" applyBorder="1" applyAlignment="1" applyProtection="1">
      <alignment horizontal="left" vertical="center" wrapText="1"/>
    </xf>
    <xf numFmtId="0" fontId="14" fillId="6" borderId="27" xfId="2" applyFont="1" applyFill="1" applyBorder="1" applyAlignment="1" applyProtection="1">
      <alignment horizontal="left" vertical="center"/>
    </xf>
    <xf numFmtId="0" fontId="14" fillId="6" borderId="21" xfId="2" applyFont="1" applyFill="1" applyBorder="1" applyAlignment="1" applyProtection="1">
      <alignment horizontal="left" vertical="center"/>
    </xf>
    <xf numFmtId="0" fontId="14" fillId="6" borderId="20" xfId="2" applyFont="1" applyFill="1" applyBorder="1" applyAlignment="1" applyProtection="1">
      <alignment horizontal="left" vertical="center"/>
    </xf>
    <xf numFmtId="0" fontId="14" fillId="6" borderId="42" xfId="2" applyFont="1" applyFill="1" applyBorder="1" applyAlignment="1" applyProtection="1">
      <alignment horizontal="left" vertical="center"/>
    </xf>
    <xf numFmtId="0" fontId="14" fillId="6" borderId="33" xfId="2" applyFont="1" applyFill="1" applyBorder="1" applyAlignment="1" applyProtection="1">
      <alignment horizontal="left" vertical="center"/>
    </xf>
    <xf numFmtId="0" fontId="14" fillId="6" borderId="16" xfId="2" applyFont="1" applyFill="1" applyBorder="1" applyAlignment="1" applyProtection="1">
      <alignment horizontal="left" vertical="center"/>
    </xf>
    <xf numFmtId="0" fontId="14" fillId="0" borderId="44" xfId="2" applyFont="1" applyFill="1" applyBorder="1" applyAlignment="1" applyProtection="1">
      <alignment horizontal="left" vertical="center" wrapText="1"/>
    </xf>
    <xf numFmtId="0" fontId="14" fillId="0" borderId="19" xfId="2" applyFont="1" applyFill="1" applyBorder="1" applyAlignment="1" applyProtection="1">
      <alignment horizontal="left" vertical="center" wrapText="1"/>
    </xf>
    <xf numFmtId="0" fontId="14" fillId="7" borderId="33" xfId="2" applyFont="1" applyFill="1" applyBorder="1" applyAlignment="1" applyProtection="1">
      <alignment horizontal="left" vertical="center" wrapText="1"/>
    </xf>
    <xf numFmtId="0" fontId="14" fillId="7" borderId="16" xfId="2" applyFont="1" applyFill="1" applyBorder="1" applyAlignment="1" applyProtection="1">
      <alignment horizontal="left" vertical="center" wrapText="1"/>
    </xf>
    <xf numFmtId="0" fontId="10" fillId="7" borderId="32" xfId="2" applyFont="1" applyFill="1" applyBorder="1" applyAlignment="1" applyProtection="1">
      <alignment horizontal="left" vertical="center" wrapText="1"/>
    </xf>
    <xf numFmtId="0" fontId="10" fillId="7" borderId="39" xfId="2" applyFont="1" applyFill="1" applyBorder="1" applyAlignment="1" applyProtection="1">
      <alignment horizontal="left" vertical="center" wrapText="1"/>
    </xf>
    <xf numFmtId="0" fontId="10" fillId="0" borderId="32" xfId="2" applyFont="1" applyBorder="1" applyAlignment="1" applyProtection="1">
      <alignment horizontal="left" vertical="center" wrapText="1"/>
    </xf>
    <xf numFmtId="0" fontId="10" fillId="0" borderId="39" xfId="2" applyFont="1" applyBorder="1" applyAlignment="1" applyProtection="1">
      <alignment horizontal="left" vertical="center" wrapText="1"/>
    </xf>
    <xf numFmtId="0" fontId="14" fillId="0" borderId="32" xfId="2" applyFont="1" applyFill="1" applyBorder="1" applyAlignment="1" applyProtection="1">
      <alignment horizontal="left" vertical="center" wrapText="1"/>
    </xf>
    <xf numFmtId="0" fontId="14" fillId="0" borderId="39" xfId="2" applyFont="1" applyFill="1" applyBorder="1" applyAlignment="1" applyProtection="1">
      <alignment horizontal="left" vertical="center" wrapText="1"/>
    </xf>
    <xf numFmtId="0" fontId="14" fillId="0" borderId="15" xfId="2" applyFont="1" applyFill="1" applyBorder="1" applyAlignment="1" applyProtection="1">
      <alignment horizontal="left" vertical="center" wrapText="1"/>
    </xf>
    <xf numFmtId="0" fontId="14" fillId="0" borderId="40" xfId="2" applyFont="1" applyFill="1" applyBorder="1" applyAlignment="1" applyProtection="1">
      <alignment horizontal="left" vertical="center"/>
    </xf>
    <xf numFmtId="0" fontId="14" fillId="0" borderId="18" xfId="2" applyFont="1" applyFill="1" applyBorder="1" applyAlignment="1" applyProtection="1">
      <alignment horizontal="left" vertical="center" wrapText="1"/>
    </xf>
    <xf numFmtId="0" fontId="14" fillId="0" borderId="41" xfId="2" applyFont="1" applyFill="1" applyBorder="1" applyAlignment="1" applyProtection="1">
      <alignment horizontal="left" vertical="center" wrapText="1"/>
    </xf>
    <xf numFmtId="0" fontId="14" fillId="7" borderId="28" xfId="2" applyFont="1" applyFill="1" applyBorder="1" applyAlignment="1" applyProtection="1">
      <alignment horizontal="left" vertical="center" wrapText="1"/>
    </xf>
    <xf numFmtId="0" fontId="7" fillId="0" borderId="47" xfId="2" applyFont="1" applyFill="1" applyBorder="1" applyAlignment="1" applyProtection="1">
      <alignment horizontal="center" vertical="center" wrapText="1"/>
    </xf>
    <xf numFmtId="0" fontId="7" fillId="0" borderId="48" xfId="2" applyFont="1" applyFill="1" applyBorder="1" applyAlignment="1" applyProtection="1">
      <alignment horizontal="center" vertical="center" wrapText="1"/>
    </xf>
    <xf numFmtId="0" fontId="2" fillId="0" borderId="49" xfId="2" applyFont="1" applyBorder="1" applyAlignment="1" applyProtection="1">
      <alignment horizontal="center" vertical="center"/>
      <protection locked="0"/>
    </xf>
    <xf numFmtId="0" fontId="4" fillId="0" borderId="50" xfId="2" applyBorder="1" applyAlignment="1" applyProtection="1">
      <alignment horizontal="center" vertical="center"/>
      <protection locked="0"/>
    </xf>
    <xf numFmtId="0" fontId="1" fillId="0" borderId="49" xfId="2" applyFont="1" applyBorder="1" applyAlignment="1" applyProtection="1">
      <alignment horizontal="center" vertical="center"/>
      <protection locked="0"/>
    </xf>
  </cellXfs>
  <cellStyles count="5">
    <cellStyle name="Monétaire 2" xfId="4" xr:uid="{00000000-0005-0000-0000-000000000000}"/>
    <cellStyle name="Normal" xfId="0" builtinId="0"/>
    <cellStyle name="Normal 2" xfId="1" xr:uid="{00000000-0005-0000-0000-000002000000}"/>
    <cellStyle name="Normal 3" xfId="2" xr:uid="{00000000-0005-0000-0000-000003000000}"/>
    <cellStyle name="Pourcentage 2" xfId="3" xr:uid="{00000000-0005-0000-0000-000004000000}"/>
  </cellStyles>
  <dxfs count="0"/>
  <tableStyles count="0" defaultTableStyle="TableStyleMedium2" defaultPivotStyle="PivotStyleLight16"/>
  <colors>
    <mruColors>
      <color rgb="FF0066FF"/>
      <color rgb="FF009900"/>
      <color rgb="FF00CC66"/>
      <color rgb="FFFFCC66"/>
      <color rgb="FF66CCFF"/>
      <color rgb="FFFF6600"/>
      <color rgb="FF990033"/>
      <color rgb="FFFF9999"/>
      <color rgb="FFCC00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9</xdr:col>
      <xdr:colOff>57150</xdr:colOff>
      <xdr:row>8</xdr:row>
      <xdr:rowOff>0</xdr:rowOff>
    </xdr:from>
    <xdr:ext cx="184731" cy="264560"/>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11487150" y="1524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twoCellAnchor>
    <xdr:from>
      <xdr:col>5</xdr:col>
      <xdr:colOff>0</xdr:colOff>
      <xdr:row>3</xdr:row>
      <xdr:rowOff>69273</xdr:rowOff>
    </xdr:from>
    <xdr:to>
      <xdr:col>7</xdr:col>
      <xdr:colOff>545032</xdr:colOff>
      <xdr:row>8</xdr:row>
      <xdr:rowOff>60841</xdr:rowOff>
    </xdr:to>
    <xdr:sp macro="" textlink="">
      <xdr:nvSpPr>
        <xdr:cNvPr id="11" name="Rectangle 10">
          <a:extLst>
            <a:ext uri="{FF2B5EF4-FFF2-40B4-BE49-F238E27FC236}">
              <a16:creationId xmlns:a16="http://schemas.microsoft.com/office/drawing/2014/main" id="{00000000-0008-0000-0000-00000B000000}"/>
            </a:ext>
          </a:extLst>
        </xdr:cNvPr>
        <xdr:cNvSpPr/>
      </xdr:nvSpPr>
      <xdr:spPr>
        <a:xfrm>
          <a:off x="18099596" y="1766455"/>
          <a:ext cx="2742345" cy="1099931"/>
        </a:xfrm>
        <a:prstGeom prst="wedgeRectCallout">
          <a:avLst>
            <a:gd name="adj1" fmla="val -57008"/>
            <a:gd name="adj2" fmla="val 52270"/>
          </a:avLst>
        </a:prstGeom>
        <a:solidFill>
          <a:schemeClr val="tx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400" baseline="0"/>
            <a:t>Cette partie doit être remplie par le soumissionnaire en intégrant les profils retenus pour la mission </a:t>
          </a:r>
        </a:p>
        <a:p>
          <a:pPr algn="l"/>
          <a:endParaRPr lang="fr-FR" sz="1400" b="1" u="sng" baseline="0"/>
        </a:p>
        <a:p>
          <a:pPr algn="l"/>
          <a:r>
            <a:rPr lang="fr-FR" sz="1400" b="1" u="sng" baseline="0"/>
            <a:t>Il est demandé de créer un lien avec l'onglet BPU</a:t>
          </a:r>
        </a:p>
        <a:p>
          <a:pPr algn="l"/>
          <a:endParaRPr lang="fr-FR" sz="1400" baseline="0"/>
        </a:p>
        <a:p>
          <a:pPr algn="l"/>
          <a:r>
            <a:rPr lang="fr-FR" sz="1400" baseline="0"/>
            <a:t>En cas d'ajout de lignes ou de cases, mercie de bien vouloir respecter le format.</a:t>
          </a:r>
          <a:endParaRPr lang="fr-FR" sz="1400"/>
        </a:p>
      </xdr:txBody>
    </xdr:sp>
    <xdr:clientData/>
  </xdr:twoCellAnchor>
  <xdr:twoCellAnchor>
    <xdr:from>
      <xdr:col>5</xdr:col>
      <xdr:colOff>255525</xdr:colOff>
      <xdr:row>12</xdr:row>
      <xdr:rowOff>346967</xdr:rowOff>
    </xdr:from>
    <xdr:to>
      <xdr:col>8</xdr:col>
      <xdr:colOff>1110171</xdr:colOff>
      <xdr:row>17</xdr:row>
      <xdr:rowOff>822991</xdr:rowOff>
    </xdr:to>
    <xdr:sp macro="" textlink="">
      <xdr:nvSpPr>
        <xdr:cNvPr id="12" name="Rectangle 11">
          <a:extLst>
            <a:ext uri="{FF2B5EF4-FFF2-40B4-BE49-F238E27FC236}">
              <a16:creationId xmlns:a16="http://schemas.microsoft.com/office/drawing/2014/main" id="{00000000-0008-0000-0000-00000C000000}"/>
            </a:ext>
          </a:extLst>
        </xdr:cNvPr>
        <xdr:cNvSpPr/>
      </xdr:nvSpPr>
      <xdr:spPr>
        <a:xfrm>
          <a:off x="20798803" y="4351532"/>
          <a:ext cx="3977341" cy="1921717"/>
        </a:xfrm>
        <a:prstGeom prst="wedgeRectCallout">
          <a:avLst>
            <a:gd name="adj1" fmla="val -57780"/>
            <a:gd name="adj2" fmla="val 46268"/>
          </a:avLst>
        </a:prstGeom>
        <a:solidFill>
          <a:schemeClr val="tx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400" baseline="0"/>
            <a:t>Chaque livrable demandé par l'AFD et tout autre livrable proposé par le soumissionaire doit être intégré à ce tableau.</a:t>
          </a:r>
        </a:p>
        <a:p>
          <a:pPr algn="l"/>
          <a:endParaRPr lang="fr-FR" sz="1400" baseline="0"/>
        </a:p>
        <a:p>
          <a:pPr algn="l"/>
          <a:r>
            <a:rPr lang="fr-FR" sz="1400" baseline="0"/>
            <a:t>Le soumissionaire doit préciser le nombre de jours par profil, par livrable</a:t>
          </a:r>
        </a:p>
        <a:p>
          <a:pPr algn="l"/>
          <a:r>
            <a:rPr lang="fr-FR" sz="1400" baseline="0"/>
            <a:t>Les cellules en pointillés ne doivent pas être remplies</a:t>
          </a:r>
        </a:p>
      </xdr:txBody>
    </xdr:sp>
    <xdr:clientData/>
  </xdr:twoCellAnchor>
  <xdr:twoCellAnchor>
    <xdr:from>
      <xdr:col>9</xdr:col>
      <xdr:colOff>231311</xdr:colOff>
      <xdr:row>14</xdr:row>
      <xdr:rowOff>318053</xdr:rowOff>
    </xdr:from>
    <xdr:to>
      <xdr:col>11</xdr:col>
      <xdr:colOff>4337</xdr:colOff>
      <xdr:row>18</xdr:row>
      <xdr:rowOff>1</xdr:rowOff>
    </xdr:to>
    <xdr:sp macro="" textlink="">
      <xdr:nvSpPr>
        <xdr:cNvPr id="16" name="Rectangle 15">
          <a:extLst>
            <a:ext uri="{FF2B5EF4-FFF2-40B4-BE49-F238E27FC236}">
              <a16:creationId xmlns:a16="http://schemas.microsoft.com/office/drawing/2014/main" id="{00000000-0008-0000-0000-000010000000}"/>
            </a:ext>
          </a:extLst>
        </xdr:cNvPr>
        <xdr:cNvSpPr/>
      </xdr:nvSpPr>
      <xdr:spPr>
        <a:xfrm>
          <a:off x="23839456" y="4684042"/>
          <a:ext cx="1247632" cy="1069812"/>
        </a:xfrm>
        <a:prstGeom prst="wedgeRectCallout">
          <a:avLst>
            <a:gd name="adj1" fmla="val -63206"/>
            <a:gd name="adj2" fmla="val 8593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100"/>
            <a:t>Le</a:t>
          </a:r>
          <a:r>
            <a:rPr lang="fr-FR" sz="1100" baseline="0"/>
            <a:t> soumissionnaire doit intégrer le montant de TVA applicable </a:t>
          </a:r>
          <a:endParaRPr lang="fr-FR" sz="1100"/>
        </a:p>
      </xdr:txBody>
    </xdr:sp>
    <xdr:clientData/>
  </xdr:twoCellAnchor>
  <xdr:twoCellAnchor editAs="oneCell">
    <xdr:from>
      <xdr:col>1</xdr:col>
      <xdr:colOff>103910</xdr:colOff>
      <xdr:row>1</xdr:row>
      <xdr:rowOff>86591</xdr:rowOff>
    </xdr:from>
    <xdr:to>
      <xdr:col>2</xdr:col>
      <xdr:colOff>1383339</xdr:colOff>
      <xdr:row>1</xdr:row>
      <xdr:rowOff>1230426</xdr:rowOff>
    </xdr:to>
    <xdr:pic>
      <xdr:nvPicPr>
        <xdr:cNvPr id="19" name="Image 18">
          <a:extLst>
            <a:ext uri="{FF2B5EF4-FFF2-40B4-BE49-F238E27FC236}">
              <a16:creationId xmlns:a16="http://schemas.microsoft.com/office/drawing/2014/main" id="{00000000-0008-0000-0000-000013000000}"/>
            </a:ext>
          </a:extLst>
        </xdr:cNvPr>
        <xdr:cNvPicPr>
          <a:picLocks noChangeAspect="1"/>
        </xdr:cNvPicPr>
      </xdr:nvPicPr>
      <xdr:blipFill>
        <a:blip xmlns:r="http://schemas.openxmlformats.org/officeDocument/2006/relationships" r:embed="rId1"/>
        <a:stretch>
          <a:fillRect/>
        </a:stretch>
      </xdr:blipFill>
      <xdr:spPr>
        <a:xfrm>
          <a:off x="294410" y="294409"/>
          <a:ext cx="2236134" cy="1143835"/>
        </a:xfrm>
        <a:prstGeom prst="rect">
          <a:avLst/>
        </a:prstGeom>
      </xdr:spPr>
    </xdr:pic>
    <xdr:clientData/>
  </xdr:twoCellAnchor>
  <xdr:twoCellAnchor>
    <xdr:from>
      <xdr:col>2</xdr:col>
      <xdr:colOff>86741</xdr:colOff>
      <xdr:row>17</xdr:row>
      <xdr:rowOff>14457</xdr:rowOff>
    </xdr:from>
    <xdr:to>
      <xdr:col>3</xdr:col>
      <xdr:colOff>1272207</xdr:colOff>
      <xdr:row>17</xdr:row>
      <xdr:rowOff>737303</xdr:rowOff>
    </xdr:to>
    <xdr:sp macro="" textlink="">
      <xdr:nvSpPr>
        <xdr:cNvPr id="3" name="Rectangle 2">
          <a:extLst>
            <a:ext uri="{FF2B5EF4-FFF2-40B4-BE49-F238E27FC236}">
              <a16:creationId xmlns:a16="http://schemas.microsoft.com/office/drawing/2014/main" id="{00000000-0008-0000-0000-000003000000}"/>
            </a:ext>
          </a:extLst>
        </xdr:cNvPr>
        <xdr:cNvSpPr/>
      </xdr:nvSpPr>
      <xdr:spPr>
        <a:xfrm>
          <a:off x="462621" y="5464715"/>
          <a:ext cx="3874453" cy="722846"/>
        </a:xfrm>
        <a:prstGeom prst="wedgeRectCallou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100"/>
            <a:t>Le soumissionnaire</a:t>
          </a:r>
          <a:r>
            <a:rPr lang="fr-FR" sz="1100" baseline="0"/>
            <a:t> doit intégrer le titre de chaque livrable en accord avec les TDR et son offre technique - Tous les livrables doivent apparaitre au sein de ce tableau</a:t>
          </a:r>
          <a:endParaRPr lang="fr-FR" sz="1100"/>
        </a:p>
      </xdr:txBody>
    </xdr:sp>
    <xdr:clientData/>
  </xdr:twoCellAnchor>
  <xdr:twoCellAnchor>
    <xdr:from>
      <xdr:col>4</xdr:col>
      <xdr:colOff>549363</xdr:colOff>
      <xdr:row>17</xdr:row>
      <xdr:rowOff>72285</xdr:rowOff>
    </xdr:from>
    <xdr:to>
      <xdr:col>4</xdr:col>
      <xdr:colOff>886390</xdr:colOff>
      <xdr:row>17</xdr:row>
      <xdr:rowOff>830519</xdr:rowOff>
    </xdr:to>
    <xdr:sp macro="" textlink="">
      <xdr:nvSpPr>
        <xdr:cNvPr id="31" name="Flèche vers le bas 30">
          <a:extLst>
            <a:ext uri="{FF2B5EF4-FFF2-40B4-BE49-F238E27FC236}">
              <a16:creationId xmlns:a16="http://schemas.microsoft.com/office/drawing/2014/main" id="{00000000-0008-0000-0000-00001F000000}"/>
            </a:ext>
          </a:extLst>
        </xdr:cNvPr>
        <xdr:cNvSpPr/>
      </xdr:nvSpPr>
      <xdr:spPr>
        <a:xfrm>
          <a:off x="6910407" y="5522543"/>
          <a:ext cx="337027" cy="758234"/>
        </a:xfrm>
        <a:prstGeom prst="downArrow">
          <a:avLst/>
        </a:prstGeom>
        <a:noFill/>
        <a:ln>
          <a:solidFill>
            <a:srgbClr val="00206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88"/>
  <sheetViews>
    <sheetView showGridLines="0" tabSelected="1" topLeftCell="C1" zoomScale="80" zoomScaleNormal="80" zoomScaleSheetLayoutView="55" zoomScalePageLayoutView="70" workbookViewId="0">
      <selection activeCell="H51" sqref="H51"/>
    </sheetView>
  </sheetViews>
  <sheetFormatPr baseColWidth="10" defaultColWidth="10" defaultRowHeight="17.149999999999999" customHeight="1" outlineLevelRow="1" x14ac:dyDescent="0.35"/>
  <cols>
    <col min="1" max="1" width="2.5" style="3" customWidth="1"/>
    <col min="2" max="2" width="13.33203125" style="3" customWidth="1"/>
    <col min="3" max="3" width="33.6640625" style="3" customWidth="1"/>
    <col min="4" max="4" width="41.5" style="3" customWidth="1"/>
    <col min="5" max="5" width="27.33203125" style="3" customWidth="1"/>
    <col min="6" max="6" width="4.6640625" style="3" customWidth="1"/>
    <col min="7" max="7" width="19" style="3" customWidth="1"/>
    <col min="8" max="10" width="15.5" style="3" customWidth="1"/>
    <col min="11" max="11" width="3.08203125" style="3" customWidth="1"/>
    <col min="12" max="16" width="10" style="3"/>
    <col min="17" max="17" width="35.1640625" style="3" hidden="1" customWidth="1"/>
    <col min="18" max="16384" width="10" style="3"/>
  </cols>
  <sheetData>
    <row r="1" spans="1:17" ht="17.149999999999999" customHeight="1" thickBot="1" x14ac:dyDescent="0.4">
      <c r="A1"/>
      <c r="B1" s="1"/>
      <c r="C1" s="1"/>
      <c r="D1" s="1"/>
      <c r="E1" s="1"/>
      <c r="F1"/>
    </row>
    <row r="2" spans="1:17" ht="109.75" customHeight="1" thickBot="1" x14ac:dyDescent="0.4">
      <c r="A2"/>
      <c r="B2" s="94" t="s">
        <v>47</v>
      </c>
      <c r="C2" s="95"/>
      <c r="D2" s="95"/>
      <c r="E2" s="95"/>
      <c r="F2" s="95"/>
      <c r="G2" s="95"/>
      <c r="H2" s="95"/>
      <c r="I2" s="95"/>
      <c r="J2" s="95"/>
      <c r="K2" s="96"/>
    </row>
    <row r="3" spans="1:17" ht="8.25" customHeight="1" x14ac:dyDescent="0.45">
      <c r="A3"/>
      <c r="B3" s="45"/>
      <c r="C3" s="46"/>
      <c r="D3" s="46"/>
      <c r="E3" s="46"/>
      <c r="F3" s="46"/>
      <c r="G3" s="46"/>
      <c r="H3" s="46"/>
      <c r="I3" s="46"/>
      <c r="J3" s="46"/>
      <c r="K3" s="47"/>
    </row>
    <row r="4" spans="1:17" ht="23.5" customHeight="1" x14ac:dyDescent="0.45">
      <c r="A4"/>
      <c r="B4" s="48"/>
      <c r="C4" s="101" t="s">
        <v>0</v>
      </c>
      <c r="D4" s="101"/>
      <c r="E4" s="93"/>
      <c r="F4" s="4"/>
      <c r="G4" s="4"/>
      <c r="H4" s="4"/>
      <c r="I4" s="4"/>
      <c r="J4" s="4"/>
      <c r="K4" s="49"/>
    </row>
    <row r="5" spans="1:17" ht="8.25" customHeight="1" x14ac:dyDescent="0.45">
      <c r="A5" s="2"/>
      <c r="B5" s="50"/>
      <c r="C5" s="51"/>
      <c r="D5" s="51"/>
      <c r="E5" s="51"/>
      <c r="F5" s="4"/>
      <c r="G5" s="4"/>
      <c r="H5" s="4"/>
      <c r="I5" s="4"/>
      <c r="J5" s="4"/>
      <c r="K5" s="49"/>
    </row>
    <row r="6" spans="1:17" ht="17.149999999999999" customHeight="1" x14ac:dyDescent="0.45">
      <c r="A6" s="2"/>
      <c r="B6" s="50"/>
      <c r="C6" s="52" t="s">
        <v>1</v>
      </c>
      <c r="D6" s="52"/>
      <c r="E6" s="52"/>
      <c r="F6" s="4"/>
      <c r="G6" s="4"/>
      <c r="H6" s="4"/>
      <c r="I6" s="4"/>
      <c r="J6" s="4"/>
      <c r="K6" s="49"/>
    </row>
    <row r="7" spans="1:17" ht="5.5" customHeight="1" x14ac:dyDescent="0.45">
      <c r="B7" s="54"/>
      <c r="C7" s="53"/>
      <c r="D7" s="53"/>
      <c r="E7" s="53"/>
      <c r="F7" s="4"/>
      <c r="G7" s="4"/>
      <c r="H7" s="4"/>
      <c r="I7" s="4"/>
      <c r="J7" s="4"/>
      <c r="K7" s="55"/>
    </row>
    <row r="8" spans="1:17" ht="34.5" customHeight="1" x14ac:dyDescent="0.45">
      <c r="B8" s="54"/>
      <c r="C8" s="103" t="s">
        <v>14</v>
      </c>
      <c r="D8" s="103"/>
      <c r="E8" s="103"/>
      <c r="F8" s="103"/>
      <c r="G8" s="103"/>
      <c r="H8" s="103"/>
      <c r="I8" s="103"/>
      <c r="J8" s="103"/>
      <c r="K8" s="56"/>
    </row>
    <row r="9" spans="1:17" s="4" customFormat="1" ht="6.75" customHeight="1" x14ac:dyDescent="0.35">
      <c r="B9" s="57"/>
      <c r="E9" s="23"/>
      <c r="K9" s="56"/>
    </row>
    <row r="10" spans="1:17" s="4" customFormat="1" ht="30.75" customHeight="1" thickBot="1" x14ac:dyDescent="0.4">
      <c r="B10" s="57"/>
      <c r="E10" s="75" t="s">
        <v>15</v>
      </c>
      <c r="K10" s="56"/>
    </row>
    <row r="11" spans="1:17" s="4" customFormat="1" ht="29.25" customHeight="1" x14ac:dyDescent="0.35">
      <c r="B11" s="57"/>
      <c r="C11" s="102" t="s">
        <v>13</v>
      </c>
      <c r="D11" s="102"/>
      <c r="E11" s="63"/>
      <c r="F11" s="44"/>
      <c r="H11" s="43" t="s">
        <v>12</v>
      </c>
      <c r="K11" s="56"/>
    </row>
    <row r="12" spans="1:17" s="4" customFormat="1" ht="29.25" customHeight="1" x14ac:dyDescent="0.35">
      <c r="B12" s="57"/>
      <c r="C12" s="99" t="s">
        <v>16</v>
      </c>
      <c r="D12" s="100"/>
      <c r="E12" s="63"/>
      <c r="F12" s="44"/>
      <c r="H12" s="62"/>
      <c r="K12" s="56"/>
      <c r="Q12" s="87" t="s">
        <v>33</v>
      </c>
    </row>
    <row r="13" spans="1:17" s="4" customFormat="1" ht="29.25" customHeight="1" x14ac:dyDescent="0.35">
      <c r="B13" s="57"/>
      <c r="C13" s="99" t="s">
        <v>17</v>
      </c>
      <c r="D13" s="100"/>
      <c r="E13" s="63"/>
      <c r="F13" s="44"/>
      <c r="H13" s="62"/>
      <c r="K13" s="56"/>
      <c r="Q13" s="87" t="s">
        <v>34</v>
      </c>
    </row>
    <row r="14" spans="1:17" s="4" customFormat="1" ht="29.25" customHeight="1" x14ac:dyDescent="0.35">
      <c r="B14" s="57"/>
      <c r="C14" s="85" t="s">
        <v>36</v>
      </c>
      <c r="D14" s="86"/>
      <c r="E14" s="63"/>
      <c r="F14" s="44"/>
      <c r="H14" s="62"/>
      <c r="K14" s="56"/>
      <c r="Q14" s="87" t="s">
        <v>35</v>
      </c>
    </row>
    <row r="15" spans="1:17" s="4" customFormat="1" ht="29.25" customHeight="1" x14ac:dyDescent="0.35">
      <c r="B15" s="57"/>
      <c r="C15" s="99" t="s">
        <v>18</v>
      </c>
      <c r="D15" s="100"/>
      <c r="E15" s="63"/>
      <c r="F15" s="44"/>
      <c r="H15" s="62"/>
      <c r="K15" s="56"/>
    </row>
    <row r="16" spans="1:17" s="4" customFormat="1" ht="29.25" customHeight="1" x14ac:dyDescent="0.35">
      <c r="B16" s="57"/>
      <c r="C16" s="99" t="s">
        <v>31</v>
      </c>
      <c r="D16" s="100"/>
      <c r="E16" s="63"/>
      <c r="F16" s="44"/>
      <c r="H16" s="62"/>
      <c r="K16" s="56"/>
    </row>
    <row r="17" spans="2:11" s="4" customFormat="1" ht="29.25" customHeight="1" thickBot="1" x14ac:dyDescent="0.4">
      <c r="B17" s="57"/>
      <c r="C17" s="97" t="s">
        <v>19</v>
      </c>
      <c r="D17" s="97"/>
      <c r="E17" s="64"/>
      <c r="F17" s="42"/>
      <c r="H17" s="41" t="e">
        <f>AVERAGE(E17:E17)</f>
        <v>#DIV/0!</v>
      </c>
      <c r="K17" s="56"/>
    </row>
    <row r="18" spans="2:11" s="4" customFormat="1" ht="67" customHeight="1" thickBot="1" x14ac:dyDescent="0.4">
      <c r="B18" s="57"/>
      <c r="C18" s="98"/>
      <c r="D18" s="98"/>
      <c r="E18" s="40"/>
      <c r="F18" s="39"/>
      <c r="K18" s="56"/>
    </row>
    <row r="19" spans="2:11" s="4" customFormat="1" ht="44.5" customHeight="1" x14ac:dyDescent="0.35">
      <c r="B19" s="129" t="s">
        <v>39</v>
      </c>
      <c r="C19" s="127" t="s">
        <v>42</v>
      </c>
      <c r="D19" s="78" t="s">
        <v>37</v>
      </c>
      <c r="E19" s="79"/>
      <c r="F19" s="36"/>
      <c r="G19" s="38" t="s">
        <v>11</v>
      </c>
      <c r="H19" s="12" t="s">
        <v>4</v>
      </c>
      <c r="I19" s="11" t="s">
        <v>3</v>
      </c>
      <c r="J19" s="10" t="s">
        <v>2</v>
      </c>
      <c r="K19" s="56"/>
    </row>
    <row r="20" spans="2:11" s="4" customFormat="1" ht="166.5" customHeight="1" thickBot="1" x14ac:dyDescent="0.4">
      <c r="B20" s="130"/>
      <c r="C20" s="128"/>
      <c r="D20" s="35" t="s">
        <v>38</v>
      </c>
      <c r="E20" s="77">
        <f t="shared" ref="E20" si="0">E17*E19</f>
        <v>0</v>
      </c>
      <c r="F20" s="33"/>
      <c r="G20" s="76"/>
      <c r="H20" s="32">
        <f>SUM(E20:E20)-(SUM(E20:E20))*G20</f>
        <v>0</v>
      </c>
      <c r="I20" s="31"/>
      <c r="J20" s="30">
        <f>H20+H20*I20</f>
        <v>0</v>
      </c>
      <c r="K20" s="56"/>
    </row>
    <row r="21" spans="2:11" s="4" customFormat="1" ht="49" customHeight="1" x14ac:dyDescent="0.35">
      <c r="B21" s="129" t="s">
        <v>40</v>
      </c>
      <c r="C21" s="127" t="s">
        <v>43</v>
      </c>
      <c r="D21" s="37" t="s">
        <v>37</v>
      </c>
      <c r="E21" s="72"/>
      <c r="F21" s="36"/>
      <c r="H21" s="12" t="s">
        <v>4</v>
      </c>
      <c r="I21" s="11" t="s">
        <v>3</v>
      </c>
      <c r="J21" s="10" t="s">
        <v>2</v>
      </c>
      <c r="K21" s="56"/>
    </row>
    <row r="22" spans="2:11" s="4" customFormat="1" ht="173.5" customHeight="1" thickBot="1" x14ac:dyDescent="0.4">
      <c r="B22" s="130"/>
      <c r="C22" s="128"/>
      <c r="D22" s="35" t="s">
        <v>38</v>
      </c>
      <c r="E22" s="34">
        <f t="shared" ref="E22" si="1">E17*E21</f>
        <v>0</v>
      </c>
      <c r="F22" s="33"/>
      <c r="G22" s="76"/>
      <c r="H22" s="32">
        <f>SUM(E22:E22)-(SUM(E22:E22))*G22</f>
        <v>0</v>
      </c>
      <c r="I22" s="31"/>
      <c r="J22" s="30">
        <f>H22+H22*I22</f>
        <v>0</v>
      </c>
      <c r="K22" s="56"/>
    </row>
    <row r="23" spans="2:11" s="4" customFormat="1" ht="49.5" customHeight="1" x14ac:dyDescent="0.35">
      <c r="B23" s="131" t="s">
        <v>41</v>
      </c>
      <c r="C23" s="127" t="s">
        <v>44</v>
      </c>
      <c r="D23" s="37" t="s">
        <v>37</v>
      </c>
      <c r="E23" s="72"/>
      <c r="F23" s="33"/>
      <c r="H23" s="12" t="s">
        <v>4</v>
      </c>
      <c r="I23" s="11" t="s">
        <v>3</v>
      </c>
      <c r="J23" s="10" t="s">
        <v>2</v>
      </c>
      <c r="K23" s="56"/>
    </row>
    <row r="24" spans="2:11" s="4" customFormat="1" ht="145.5" customHeight="1" thickBot="1" x14ac:dyDescent="0.4">
      <c r="B24" s="130"/>
      <c r="C24" s="128"/>
      <c r="D24" s="35" t="s">
        <v>38</v>
      </c>
      <c r="E24" s="34">
        <f t="shared" ref="E24" si="2">E15*E23</f>
        <v>0</v>
      </c>
      <c r="F24" s="33"/>
      <c r="G24" s="76"/>
      <c r="H24" s="32">
        <f>SUM(E24:E24)-(SUM(E24:E24))*G24</f>
        <v>0</v>
      </c>
      <c r="I24" s="31"/>
      <c r="J24" s="30">
        <f>H24+H24*I24</f>
        <v>0</v>
      </c>
      <c r="K24" s="56"/>
    </row>
    <row r="25" spans="2:11" s="4" customFormat="1" ht="45" customHeight="1" x14ac:dyDescent="0.35">
      <c r="B25" s="131" t="s">
        <v>46</v>
      </c>
      <c r="C25" s="127" t="s">
        <v>45</v>
      </c>
      <c r="D25" s="37" t="s">
        <v>37</v>
      </c>
      <c r="E25" s="72"/>
      <c r="F25" s="33"/>
      <c r="H25" s="12" t="s">
        <v>4</v>
      </c>
      <c r="I25" s="11" t="s">
        <v>3</v>
      </c>
      <c r="J25" s="10" t="s">
        <v>2</v>
      </c>
      <c r="K25" s="56"/>
    </row>
    <row r="26" spans="2:11" s="4" customFormat="1" ht="162" customHeight="1" thickBot="1" x14ac:dyDescent="0.4">
      <c r="B26" s="130"/>
      <c r="C26" s="128"/>
      <c r="D26" s="35" t="s">
        <v>38</v>
      </c>
      <c r="E26" s="34">
        <f t="shared" ref="E26" si="3">E17*E25</f>
        <v>0</v>
      </c>
      <c r="F26" s="33"/>
      <c r="G26" s="76"/>
      <c r="H26" s="32">
        <f>SUM(E26:E26)-(SUM(E26:E26))*G26</f>
        <v>0</v>
      </c>
      <c r="I26" s="31"/>
      <c r="J26" s="30">
        <f>H26+H26*I26</f>
        <v>0</v>
      </c>
      <c r="K26" s="56"/>
    </row>
    <row r="27" spans="2:11" s="4" customFormat="1" ht="34.5" customHeight="1" outlineLevel="1" thickBot="1" x14ac:dyDescent="0.4">
      <c r="B27" s="57"/>
      <c r="C27" s="29"/>
      <c r="D27" s="28"/>
      <c r="E27" s="28"/>
      <c r="F27" s="28"/>
      <c r="I27" s="27"/>
      <c r="K27" s="56"/>
    </row>
    <row r="28" spans="2:11" s="4" customFormat="1" ht="34.5" customHeight="1" outlineLevel="1" thickBot="1" x14ac:dyDescent="0.4">
      <c r="B28" s="57"/>
      <c r="C28" s="118" t="s">
        <v>32</v>
      </c>
      <c r="D28" s="119"/>
      <c r="E28" s="74">
        <f>E19+E21+E23+E25</f>
        <v>0</v>
      </c>
      <c r="F28" s="18"/>
      <c r="G28" s="26"/>
      <c r="H28" s="80" t="s">
        <v>4</v>
      </c>
      <c r="I28" s="81" t="s">
        <v>3</v>
      </c>
      <c r="J28" s="82" t="s">
        <v>2</v>
      </c>
      <c r="K28" s="56"/>
    </row>
    <row r="29" spans="2:11" s="4" customFormat="1" ht="34.5" customHeight="1" outlineLevel="1" thickBot="1" x14ac:dyDescent="0.4">
      <c r="B29" s="57"/>
      <c r="C29" s="118" t="s">
        <v>10</v>
      </c>
      <c r="D29" s="119"/>
      <c r="E29" s="73">
        <f>E20+E22+E24+E26</f>
        <v>0</v>
      </c>
      <c r="F29" s="18"/>
      <c r="G29" s="25"/>
      <c r="H29" s="83">
        <f>H20+H22+H24+H26</f>
        <v>0</v>
      </c>
      <c r="I29" s="84"/>
      <c r="J29" s="83">
        <f>J20+J22+J24+J26</f>
        <v>0</v>
      </c>
      <c r="K29" s="56"/>
    </row>
    <row r="30" spans="2:11" s="4" customFormat="1" ht="34.5" customHeight="1" outlineLevel="1" thickBot="1" x14ac:dyDescent="0.4">
      <c r="B30" s="57"/>
      <c r="D30" s="24"/>
      <c r="E30" s="24"/>
      <c r="K30" s="56"/>
    </row>
    <row r="31" spans="2:11" s="4" customFormat="1" ht="34.5" customHeight="1" outlineLevel="1" thickBot="1" x14ac:dyDescent="0.4">
      <c r="B31" s="57"/>
      <c r="C31" s="116" t="s">
        <v>21</v>
      </c>
      <c r="D31" s="117"/>
      <c r="E31" s="88">
        <f>H29</f>
        <v>0</v>
      </c>
      <c r="K31" s="56"/>
    </row>
    <row r="32" spans="2:11" s="4" customFormat="1" ht="34.5" customHeight="1" outlineLevel="1" thickBot="1" x14ac:dyDescent="0.4">
      <c r="B32" s="57"/>
      <c r="C32" s="116" t="s">
        <v>22</v>
      </c>
      <c r="D32" s="117"/>
      <c r="E32" s="88">
        <f>J29</f>
        <v>0</v>
      </c>
      <c r="K32" s="56"/>
    </row>
    <row r="33" spans="2:11" s="4" customFormat="1" ht="34.5" customHeight="1" outlineLevel="1" thickBot="1" x14ac:dyDescent="0.4">
      <c r="B33" s="57"/>
      <c r="D33" s="24"/>
      <c r="E33" s="24"/>
      <c r="K33" s="56"/>
    </row>
    <row r="34" spans="2:11" s="4" customFormat="1" ht="34.5" customHeight="1" outlineLevel="1" x14ac:dyDescent="0.35">
      <c r="B34" s="57"/>
      <c r="C34" s="21"/>
      <c r="D34" s="22"/>
      <c r="E34" s="22"/>
      <c r="F34" s="21"/>
      <c r="G34" s="21"/>
      <c r="H34" s="21"/>
      <c r="K34" s="56"/>
    </row>
    <row r="35" spans="2:11" s="4" customFormat="1" ht="34.5" customHeight="1" outlineLevel="1" x14ac:dyDescent="0.35">
      <c r="B35" s="57"/>
      <c r="C35" s="103"/>
      <c r="D35" s="103"/>
      <c r="E35" s="103"/>
      <c r="F35" s="103"/>
      <c r="G35" s="103"/>
      <c r="H35" s="103"/>
      <c r="I35" s="103"/>
      <c r="J35" s="103"/>
      <c r="K35" s="56"/>
    </row>
    <row r="36" spans="2:11" s="4" customFormat="1" ht="34.5" customHeight="1" outlineLevel="1" x14ac:dyDescent="0.35">
      <c r="B36" s="57"/>
      <c r="D36" s="20"/>
      <c r="E36" s="20"/>
      <c r="F36" s="19"/>
      <c r="G36" s="19"/>
      <c r="H36" s="19"/>
      <c r="I36" s="19"/>
      <c r="K36" s="56"/>
    </row>
    <row r="37" spans="2:11" s="4" customFormat="1" ht="34.5" customHeight="1" thickBot="1" x14ac:dyDescent="0.4">
      <c r="B37" s="57"/>
      <c r="E37" s="75" t="str">
        <f t="shared" ref="E37" si="4">E10</f>
        <v>Profil 1</v>
      </c>
      <c r="K37" s="56"/>
    </row>
    <row r="38" spans="2:11" s="4" customFormat="1" ht="34.5" customHeight="1" thickBot="1" x14ac:dyDescent="0.4">
      <c r="B38" s="57"/>
      <c r="C38" s="114" t="s">
        <v>29</v>
      </c>
      <c r="D38" s="115"/>
      <c r="E38" s="126"/>
      <c r="K38" s="56"/>
    </row>
    <row r="39" spans="2:11" s="4" customFormat="1" ht="34.5" customHeight="1" x14ac:dyDescent="0.35">
      <c r="B39" s="57"/>
      <c r="C39" s="122" t="s">
        <v>20</v>
      </c>
      <c r="D39" s="123"/>
      <c r="E39" s="65"/>
      <c r="G39" s="9"/>
      <c r="H39" s="9"/>
      <c r="I39" s="9"/>
      <c r="K39" s="56"/>
    </row>
    <row r="40" spans="2:11" s="4" customFormat="1" ht="34.5" customHeight="1" x14ac:dyDescent="0.35">
      <c r="B40" s="57"/>
      <c r="C40" s="124" t="s">
        <v>9</v>
      </c>
      <c r="D40" s="125"/>
      <c r="E40" s="69"/>
      <c r="G40" s="17"/>
      <c r="H40" s="17"/>
      <c r="I40" s="17"/>
      <c r="K40" s="56"/>
    </row>
    <row r="41" spans="2:11" s="4" customFormat="1" ht="32" customHeight="1" thickBot="1" x14ac:dyDescent="0.4">
      <c r="B41" s="57"/>
      <c r="C41" s="108" t="s">
        <v>8</v>
      </c>
      <c r="D41" s="109"/>
      <c r="E41" s="70">
        <f t="shared" ref="E41" si="5">E39*E40</f>
        <v>0</v>
      </c>
      <c r="G41" s="15"/>
      <c r="H41" s="16"/>
      <c r="I41" s="15"/>
      <c r="K41" s="56"/>
    </row>
    <row r="42" spans="2:11" s="4" customFormat="1" ht="34" customHeight="1" thickBot="1" x14ac:dyDescent="0.4">
      <c r="B42" s="57"/>
      <c r="D42" s="14"/>
      <c r="E42" s="13"/>
      <c r="G42" s="9"/>
      <c r="H42" s="9"/>
      <c r="I42" s="9"/>
      <c r="J42" s="9"/>
      <c r="K42" s="56"/>
    </row>
    <row r="43" spans="2:11" s="4" customFormat="1" ht="34" customHeight="1" thickBot="1" x14ac:dyDescent="0.4">
      <c r="B43" s="57"/>
      <c r="C43" s="120" t="s">
        <v>23</v>
      </c>
      <c r="D43" s="121"/>
      <c r="E43" s="65"/>
      <c r="G43" s="9"/>
      <c r="H43" s="9"/>
      <c r="I43" s="9"/>
      <c r="J43" s="9"/>
      <c r="K43" s="56"/>
    </row>
    <row r="44" spans="2:11" s="4" customFormat="1" ht="28" customHeight="1" thickBot="1" x14ac:dyDescent="0.4">
      <c r="B44" s="57"/>
      <c r="C44" s="66" t="s">
        <v>24</v>
      </c>
      <c r="D44" s="67"/>
      <c r="E44" s="68"/>
      <c r="G44" s="9"/>
      <c r="H44" s="9"/>
      <c r="I44" s="9"/>
      <c r="J44" s="9"/>
      <c r="K44" s="56"/>
    </row>
    <row r="45" spans="2:11" s="4" customFormat="1" ht="30.75" customHeight="1" thickBot="1" x14ac:dyDescent="0.4">
      <c r="B45" s="57"/>
      <c r="C45" s="108" t="s">
        <v>8</v>
      </c>
      <c r="D45" s="109"/>
      <c r="E45" s="70">
        <f t="shared" ref="E45" si="6">E43*E44</f>
        <v>0</v>
      </c>
      <c r="G45" s="9"/>
      <c r="H45" s="9"/>
      <c r="I45" s="9"/>
      <c r="J45" s="9"/>
      <c r="K45" s="56"/>
    </row>
    <row r="46" spans="2:11" s="4" customFormat="1" ht="30.75" customHeight="1" thickBot="1" x14ac:dyDescent="0.4">
      <c r="B46" s="57"/>
      <c r="D46" s="14"/>
      <c r="E46" s="13"/>
      <c r="G46" s="9"/>
      <c r="H46" s="9"/>
      <c r="I46" s="9"/>
      <c r="J46" s="9"/>
      <c r="K46" s="56"/>
    </row>
    <row r="47" spans="2:11" s="4" customFormat="1" ht="21" customHeight="1" x14ac:dyDescent="0.35">
      <c r="B47" s="57"/>
      <c r="C47" s="110" t="s">
        <v>6</v>
      </c>
      <c r="D47" s="111"/>
      <c r="E47" s="71">
        <f>SUM(E41,E45)</f>
        <v>0</v>
      </c>
      <c r="G47" s="9"/>
      <c r="H47" s="9"/>
      <c r="I47" s="9"/>
      <c r="J47" s="9"/>
      <c r="K47" s="56"/>
    </row>
    <row r="48" spans="2:11" s="4" customFormat="1" ht="16.5" customHeight="1" thickBot="1" x14ac:dyDescent="0.4">
      <c r="B48" s="57"/>
      <c r="C48" s="106" t="s">
        <v>30</v>
      </c>
      <c r="D48" s="107"/>
      <c r="E48" s="91">
        <f>E47</f>
        <v>0</v>
      </c>
      <c r="G48" s="9"/>
      <c r="H48" s="9"/>
      <c r="I48" s="9"/>
      <c r="J48" s="9"/>
      <c r="K48" s="56"/>
    </row>
    <row r="49" spans="2:11" s="4" customFormat="1" ht="81" customHeight="1" thickBot="1" x14ac:dyDescent="0.4">
      <c r="B49" s="57"/>
      <c r="D49" s="14"/>
      <c r="E49" s="13"/>
      <c r="G49" s="9"/>
      <c r="H49" s="9"/>
      <c r="I49" s="9"/>
      <c r="J49" s="9"/>
      <c r="K49" s="56"/>
    </row>
    <row r="50" spans="2:11" s="4" customFormat="1" ht="22" customHeight="1" x14ac:dyDescent="0.35">
      <c r="B50" s="57"/>
      <c r="C50" s="114" t="s">
        <v>25</v>
      </c>
      <c r="D50" s="115"/>
      <c r="E50" s="115"/>
      <c r="G50" s="9"/>
      <c r="H50" s="9"/>
      <c r="I50" s="9"/>
      <c r="J50" s="9"/>
      <c r="K50" s="56"/>
    </row>
    <row r="51" spans="2:11" s="4" customFormat="1" ht="37.75" customHeight="1" x14ac:dyDescent="0.35">
      <c r="B51" s="57"/>
      <c r="C51" s="112" t="s">
        <v>7</v>
      </c>
      <c r="D51" s="113"/>
      <c r="E51" s="90"/>
      <c r="G51" s="17"/>
      <c r="H51" s="17"/>
      <c r="I51" s="17"/>
      <c r="J51" s="9"/>
      <c r="K51" s="56"/>
    </row>
    <row r="52" spans="2:11" s="4" customFormat="1" ht="26.25" customHeight="1" x14ac:dyDescent="0.35">
      <c r="B52" s="57"/>
      <c r="C52" s="112" t="s">
        <v>26</v>
      </c>
      <c r="D52" s="113"/>
      <c r="E52" s="90"/>
      <c r="G52" s="17"/>
      <c r="H52" s="17"/>
      <c r="I52" s="17"/>
      <c r="J52" s="9"/>
      <c r="K52" s="56"/>
    </row>
    <row r="53" spans="2:11" s="4" customFormat="1" ht="34" customHeight="1" x14ac:dyDescent="0.35">
      <c r="B53" s="57"/>
      <c r="C53" s="112" t="s">
        <v>27</v>
      </c>
      <c r="D53" s="113"/>
      <c r="E53" s="90"/>
      <c r="G53" s="17"/>
      <c r="H53" s="17"/>
      <c r="I53" s="17"/>
      <c r="J53" s="9"/>
      <c r="K53" s="56"/>
    </row>
    <row r="54" spans="2:11" s="4" customFormat="1" ht="34" customHeight="1" thickBot="1" x14ac:dyDescent="0.4">
      <c r="B54" s="57"/>
      <c r="C54" s="106" t="s">
        <v>5</v>
      </c>
      <c r="D54" s="107"/>
      <c r="E54" s="92">
        <f>E51+E52+E53</f>
        <v>0</v>
      </c>
      <c r="G54" s="15"/>
      <c r="H54" s="16"/>
      <c r="I54" s="15"/>
      <c r="J54" s="9"/>
      <c r="K54" s="56"/>
    </row>
    <row r="55" spans="2:11" s="4" customFormat="1" ht="34" customHeight="1" x14ac:dyDescent="0.35">
      <c r="B55" s="57"/>
      <c r="D55" s="14"/>
      <c r="E55" s="13"/>
      <c r="G55" s="15"/>
      <c r="H55" s="16"/>
      <c r="I55" s="15"/>
      <c r="J55" s="9"/>
      <c r="K55" s="56"/>
    </row>
    <row r="56" spans="2:11" s="4" customFormat="1" ht="21" x14ac:dyDescent="0.35">
      <c r="B56" s="57"/>
      <c r="C56" s="104" t="s">
        <v>28</v>
      </c>
      <c r="D56" s="105"/>
      <c r="E56" s="89">
        <f>E32+E48+E54</f>
        <v>0</v>
      </c>
      <c r="G56" s="15"/>
      <c r="H56" s="16"/>
      <c r="I56" s="15"/>
      <c r="J56" s="9"/>
      <c r="K56" s="56"/>
    </row>
    <row r="57" spans="2:11" s="4" customFormat="1" ht="16" thickBot="1" x14ac:dyDescent="0.4">
      <c r="B57" s="57"/>
      <c r="C57" s="59"/>
      <c r="D57" s="60"/>
      <c r="E57" s="59"/>
      <c r="F57" s="59"/>
      <c r="G57" s="59"/>
      <c r="H57" s="59"/>
      <c r="I57" s="59"/>
      <c r="J57" s="59"/>
      <c r="K57" s="56"/>
    </row>
    <row r="58" spans="2:11" s="4" customFormat="1" ht="31.5" customHeight="1" x14ac:dyDescent="0.35">
      <c r="B58" s="57"/>
      <c r="C58" s="7"/>
      <c r="D58" s="8"/>
      <c r="E58" s="3"/>
      <c r="F58" s="3"/>
      <c r="G58" s="3"/>
      <c r="H58" s="3"/>
      <c r="I58" s="3"/>
      <c r="J58" s="3"/>
      <c r="K58" s="56"/>
    </row>
    <row r="59" spans="2:11" s="4" customFormat="1" ht="31.5" customHeight="1" x14ac:dyDescent="0.35">
      <c r="B59" s="57"/>
      <c r="C59" s="3"/>
      <c r="D59" s="7"/>
      <c r="E59" s="7"/>
      <c r="F59" s="7"/>
      <c r="G59" s="6"/>
      <c r="H59" s="3"/>
      <c r="I59" s="3"/>
      <c r="J59" s="3"/>
      <c r="K59" s="56"/>
    </row>
    <row r="60" spans="2:11" s="4" customFormat="1" ht="12.75" customHeight="1" x14ac:dyDescent="0.35">
      <c r="B60" s="57"/>
      <c r="C60" s="3"/>
      <c r="D60" s="3"/>
      <c r="E60" s="3"/>
      <c r="F60" s="3"/>
      <c r="G60" s="3"/>
      <c r="H60" s="3"/>
      <c r="I60" s="3"/>
      <c r="J60" s="3"/>
      <c r="K60" s="56"/>
    </row>
    <row r="61" spans="2:11" s="4" customFormat="1" ht="31.5" customHeight="1" x14ac:dyDescent="0.35">
      <c r="B61" s="57"/>
      <c r="C61" s="3"/>
      <c r="D61" s="3"/>
      <c r="E61" s="3"/>
      <c r="F61" s="3"/>
      <c r="G61" s="3"/>
      <c r="H61" s="3"/>
      <c r="I61" s="3"/>
      <c r="J61" s="3"/>
      <c r="K61" s="56"/>
    </row>
    <row r="62" spans="2:11" s="4" customFormat="1" ht="45.25" customHeight="1" x14ac:dyDescent="0.35">
      <c r="B62" s="57"/>
      <c r="D62" s="3"/>
      <c r="E62" s="3"/>
      <c r="F62" s="3"/>
      <c r="G62" s="3"/>
      <c r="H62" s="3"/>
      <c r="I62" s="3"/>
      <c r="J62" s="3"/>
      <c r="K62" s="56"/>
    </row>
    <row r="63" spans="2:11" s="4" customFormat="1" ht="9.75" customHeight="1" x14ac:dyDescent="0.35">
      <c r="B63" s="57"/>
      <c r="I63" s="3"/>
      <c r="J63" s="3"/>
      <c r="K63" s="56"/>
    </row>
    <row r="64" spans="2:11" s="4" customFormat="1" ht="31.5" customHeight="1" x14ac:dyDescent="0.35">
      <c r="B64" s="57"/>
      <c r="C64" s="3"/>
      <c r="I64" s="3"/>
      <c r="J64" s="3"/>
      <c r="K64" s="56"/>
    </row>
    <row r="65" spans="2:11" s="4" customFormat="1" ht="31.5" customHeight="1" x14ac:dyDescent="0.35">
      <c r="B65" s="57"/>
      <c r="C65" s="3"/>
      <c r="D65" s="3"/>
      <c r="E65" s="3"/>
      <c r="F65" s="3"/>
      <c r="G65" s="3"/>
      <c r="H65" s="3"/>
      <c r="I65" s="3"/>
      <c r="J65" s="3"/>
      <c r="K65" s="56"/>
    </row>
    <row r="66" spans="2:11" s="4" customFormat="1" ht="31.5" customHeight="1" x14ac:dyDescent="0.35">
      <c r="B66" s="57"/>
      <c r="C66" s="3"/>
      <c r="D66" s="3"/>
      <c r="E66" s="3"/>
      <c r="F66" s="3"/>
      <c r="G66" s="3"/>
      <c r="H66" s="3"/>
      <c r="I66" s="3"/>
      <c r="J66" s="3"/>
      <c r="K66" s="56"/>
    </row>
    <row r="67" spans="2:11" s="4" customFormat="1" ht="31.5" customHeight="1" x14ac:dyDescent="0.35">
      <c r="B67" s="57"/>
      <c r="C67" s="3"/>
      <c r="D67" s="3"/>
      <c r="E67" s="3"/>
      <c r="F67" s="3"/>
      <c r="G67" s="3"/>
      <c r="H67" s="3"/>
      <c r="I67" s="3"/>
      <c r="J67" s="3"/>
      <c r="K67" s="56"/>
    </row>
    <row r="68" spans="2:11" s="4" customFormat="1" ht="31.5" customHeight="1" x14ac:dyDescent="0.35">
      <c r="B68" s="57"/>
      <c r="C68" s="3"/>
      <c r="D68" s="3"/>
      <c r="E68" s="3"/>
      <c r="F68" s="3"/>
      <c r="G68" s="3"/>
      <c r="H68" s="3"/>
      <c r="I68" s="3"/>
      <c r="J68" s="3"/>
      <c r="K68" s="56"/>
    </row>
    <row r="69" spans="2:11" s="4" customFormat="1" ht="15" customHeight="1" x14ac:dyDescent="0.35">
      <c r="B69" s="57"/>
      <c r="C69" s="3"/>
      <c r="D69" s="3"/>
      <c r="E69" s="3"/>
      <c r="F69" s="3"/>
      <c r="G69" s="3"/>
      <c r="H69" s="3"/>
      <c r="I69" s="3"/>
      <c r="J69" s="3"/>
      <c r="K69" s="56"/>
    </row>
    <row r="70" spans="2:11" s="4" customFormat="1" ht="63.75" customHeight="1" x14ac:dyDescent="0.35">
      <c r="B70" s="57"/>
      <c r="C70" s="3"/>
      <c r="D70" s="3"/>
      <c r="E70" s="3"/>
      <c r="F70" s="3"/>
      <c r="G70" s="3"/>
      <c r="H70" s="3"/>
      <c r="I70" s="3"/>
      <c r="J70" s="3"/>
      <c r="K70" s="56"/>
    </row>
    <row r="71" spans="2:11" ht="16" customHeight="1" thickBot="1" x14ac:dyDescent="0.4">
      <c r="B71" s="58"/>
      <c r="K71" s="61"/>
    </row>
    <row r="72" spans="2:11" ht="32.25" customHeight="1" x14ac:dyDescent="0.35"/>
    <row r="73" spans="2:11" ht="32.25" customHeight="1" x14ac:dyDescent="0.35"/>
    <row r="74" spans="2:11" ht="32.25" customHeight="1" x14ac:dyDescent="0.35"/>
    <row r="75" spans="2:11" ht="32.25" customHeight="1" x14ac:dyDescent="0.35"/>
    <row r="76" spans="2:11" ht="32.25" customHeight="1" x14ac:dyDescent="0.35"/>
    <row r="77" spans="2:11" s="5" customFormat="1" ht="32.25" customHeight="1" x14ac:dyDescent="0.35">
      <c r="C77" s="3"/>
      <c r="D77" s="3"/>
      <c r="E77" s="3"/>
      <c r="F77" s="3"/>
      <c r="G77" s="3"/>
      <c r="H77" s="3"/>
      <c r="I77" s="3"/>
      <c r="J77" s="3"/>
      <c r="K77" s="3"/>
    </row>
    <row r="78" spans="2:11" ht="32.25" customHeight="1" x14ac:dyDescent="0.35"/>
    <row r="79" spans="2:11" ht="32.25" customHeight="1" x14ac:dyDescent="0.35"/>
    <row r="80" spans="2:11" ht="32.25" customHeight="1" x14ac:dyDescent="0.35"/>
    <row r="81" ht="31.5" customHeight="1" x14ac:dyDescent="0.35"/>
    <row r="82" ht="16.25" customHeight="1" x14ac:dyDescent="0.35"/>
    <row r="83" ht="33.65" customHeight="1" x14ac:dyDescent="0.35"/>
    <row r="84" ht="6.65" customHeight="1" x14ac:dyDescent="0.35"/>
    <row r="88" ht="15.65" customHeight="1" x14ac:dyDescent="0.35"/>
  </sheetData>
  <sheetProtection selectLockedCells="1"/>
  <mergeCells count="37">
    <mergeCell ref="C21:C22"/>
    <mergeCell ref="B19:B20"/>
    <mergeCell ref="B21:B22"/>
    <mergeCell ref="B25:B26"/>
    <mergeCell ref="C19:C20"/>
    <mergeCell ref="C25:C26"/>
    <mergeCell ref="B23:B24"/>
    <mergeCell ref="C23:C24"/>
    <mergeCell ref="C31:D31"/>
    <mergeCell ref="C32:D32"/>
    <mergeCell ref="C28:D28"/>
    <mergeCell ref="C29:D29"/>
    <mergeCell ref="C43:D43"/>
    <mergeCell ref="C39:D39"/>
    <mergeCell ref="C40:D40"/>
    <mergeCell ref="C41:D41"/>
    <mergeCell ref="C35:J35"/>
    <mergeCell ref="C38:E38"/>
    <mergeCell ref="C56:D56"/>
    <mergeCell ref="C54:D54"/>
    <mergeCell ref="C45:D45"/>
    <mergeCell ref="C47:D47"/>
    <mergeCell ref="C52:D52"/>
    <mergeCell ref="C53:D53"/>
    <mergeCell ref="C50:E50"/>
    <mergeCell ref="C51:D51"/>
    <mergeCell ref="C48:D48"/>
    <mergeCell ref="B2:K2"/>
    <mergeCell ref="C17:D17"/>
    <mergeCell ref="C18:D18"/>
    <mergeCell ref="C12:D12"/>
    <mergeCell ref="C13:D13"/>
    <mergeCell ref="C15:D15"/>
    <mergeCell ref="C16:D16"/>
    <mergeCell ref="C4:D4"/>
    <mergeCell ref="C11:D11"/>
    <mergeCell ref="C8:J8"/>
  </mergeCells>
  <phoneticPr fontId="29" type="noConversion"/>
  <dataValidations disablePrompts="1" count="1">
    <dataValidation type="list" allowBlank="1" showInputMessage="1" showErrorMessage="1" sqref="E14" xr:uid="{00000000-0002-0000-0000-000000000000}">
      <formula1>$Q$12:$Q$14</formula1>
    </dataValidation>
  </dataValidations>
  <pageMargins left="0.38958333333333334" right="0.20833333333333334" top="0.41555555555555557" bottom="0.74803149606299213" header="0.31496062992125984" footer="0.31496062992125984"/>
  <pageSetup paperSize="8" scale="87" fitToWidth="0"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Mission au forfait</vt:lpstr>
      <vt:lpstr>'Mission au forfait'!_Toc25250064</vt:lpstr>
      <vt:lpstr>'Mission au forfait'!Zone_d_impression</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BOUQUIN Fabrice</dc:creator>
  <cp:lastModifiedBy>BAHA Yanis</cp:lastModifiedBy>
  <cp:lastPrinted>2018-11-13T14:45:58Z</cp:lastPrinted>
  <dcterms:created xsi:type="dcterms:W3CDTF">2018-09-13T13:06:00Z</dcterms:created>
  <dcterms:modified xsi:type="dcterms:W3CDTF">2025-10-27T10:24:52Z</dcterms:modified>
</cp:coreProperties>
</file>